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ter\Desktop\SubmitSE\"/>
    </mc:Choice>
  </mc:AlternateContent>
  <bookViews>
    <workbookView xWindow="0" yWindow="0" windowWidth="23040" windowHeight="9192" activeTab="2"/>
  </bookViews>
  <sheets>
    <sheet name="TabS11" sheetId="2" r:id="rId1"/>
    <sheet name="TabS12" sheetId="3" r:id="rId2"/>
    <sheet name="TabS13" sheetId="6" r:id="rId3"/>
  </sheets>
  <calcPr calcId="162913"/>
</workbook>
</file>

<file path=xl/calcChain.xml><?xml version="1.0" encoding="utf-8"?>
<calcChain xmlns="http://schemas.openxmlformats.org/spreadsheetml/2006/main">
  <c r="M43" i="3" l="1"/>
  <c r="P23" i="3"/>
  <c r="O23" i="3"/>
  <c r="M23" i="3"/>
  <c r="L23" i="3"/>
  <c r="K23" i="3"/>
  <c r="J23" i="3"/>
  <c r="I23" i="3"/>
  <c r="H23" i="3"/>
  <c r="G23" i="3"/>
  <c r="F23" i="3"/>
  <c r="E23" i="3"/>
  <c r="D23" i="3"/>
  <c r="C23" i="3"/>
  <c r="B23" i="3"/>
  <c r="P18" i="3"/>
</calcChain>
</file>

<file path=xl/sharedStrings.xml><?xml version="1.0" encoding="utf-8"?>
<sst xmlns="http://schemas.openxmlformats.org/spreadsheetml/2006/main" count="612" uniqueCount="167">
  <si>
    <t>Sample ID</t>
  </si>
  <si>
    <t>Height</t>
  </si>
  <si>
    <t>m sample</t>
  </si>
  <si>
    <r>
      <rPr>
        <sz val="12"/>
        <color indexed="8"/>
        <rFont val="Calibri"/>
      </rPr>
      <t>m spike</t>
    </r>
    <r>
      <rPr>
        <vertAlign val="superscript"/>
        <sz val="12"/>
        <color indexed="8"/>
        <rFont val="Calibri"/>
      </rPr>
      <t xml:space="preserve"> a</t>
    </r>
  </si>
  <si>
    <r>
      <rPr>
        <vertAlign val="superscript"/>
        <sz val="12"/>
        <color indexed="8"/>
        <rFont val="Calibri"/>
      </rPr>
      <t>36</t>
    </r>
    <r>
      <rPr>
        <sz val="12"/>
        <color indexed="8"/>
        <rFont val="Calibri"/>
      </rPr>
      <t>Cl/</t>
    </r>
    <r>
      <rPr>
        <vertAlign val="superscript"/>
        <sz val="12"/>
        <color indexed="8"/>
        <rFont val="Calibri"/>
      </rPr>
      <t>35</t>
    </r>
    <r>
      <rPr>
        <sz val="12"/>
        <color indexed="8"/>
        <rFont val="Calibri"/>
      </rPr>
      <t>Cl</t>
    </r>
    <r>
      <rPr>
        <vertAlign val="superscript"/>
        <sz val="12"/>
        <color indexed="8"/>
        <rFont val="Calibri"/>
      </rPr>
      <t xml:space="preserve"> b</t>
    </r>
  </si>
  <si>
    <r>
      <rPr>
        <sz val="12"/>
        <color indexed="8"/>
        <rFont val="Calibri"/>
      </rPr>
      <t xml:space="preserve">± </t>
    </r>
    <r>
      <rPr>
        <vertAlign val="superscript"/>
        <sz val="12"/>
        <color indexed="8"/>
        <rFont val="Calibri"/>
      </rPr>
      <t>36</t>
    </r>
    <r>
      <rPr>
        <sz val="12"/>
        <color indexed="8"/>
        <rFont val="Calibri"/>
      </rPr>
      <t>Cl/</t>
    </r>
    <r>
      <rPr>
        <vertAlign val="superscript"/>
        <sz val="12"/>
        <color indexed="8"/>
        <rFont val="Calibri"/>
      </rPr>
      <t>35</t>
    </r>
    <r>
      <rPr>
        <sz val="12"/>
        <color indexed="8"/>
        <rFont val="Calibri"/>
      </rPr>
      <t>Cl</t>
    </r>
  </si>
  <si>
    <r>
      <rPr>
        <vertAlign val="superscript"/>
        <sz val="12"/>
        <color indexed="8"/>
        <rFont val="Calibri"/>
      </rPr>
      <t>36</t>
    </r>
    <r>
      <rPr>
        <sz val="12"/>
        <color indexed="8"/>
        <rFont val="Calibri"/>
      </rPr>
      <t>Cl/</t>
    </r>
    <r>
      <rPr>
        <vertAlign val="superscript"/>
        <sz val="12"/>
        <color indexed="8"/>
        <rFont val="Calibri"/>
      </rPr>
      <t>37</t>
    </r>
    <r>
      <rPr>
        <sz val="12"/>
        <color indexed="8"/>
        <rFont val="Calibri"/>
      </rPr>
      <t>Cl</t>
    </r>
    <r>
      <rPr>
        <vertAlign val="superscript"/>
        <sz val="12"/>
        <color indexed="8"/>
        <rFont val="Calibri"/>
      </rPr>
      <t xml:space="preserve"> b</t>
    </r>
  </si>
  <si>
    <r>
      <rPr>
        <sz val="12"/>
        <color indexed="8"/>
        <rFont val="Calibri"/>
      </rPr>
      <t xml:space="preserve">± </t>
    </r>
    <r>
      <rPr>
        <vertAlign val="superscript"/>
        <sz val="12"/>
        <color indexed="8"/>
        <rFont val="Calibri"/>
      </rPr>
      <t>36</t>
    </r>
    <r>
      <rPr>
        <sz val="12"/>
        <color indexed="8"/>
        <rFont val="Calibri"/>
      </rPr>
      <t>Cl/</t>
    </r>
    <r>
      <rPr>
        <vertAlign val="superscript"/>
        <sz val="12"/>
        <color indexed="8"/>
        <rFont val="Calibri"/>
      </rPr>
      <t>37</t>
    </r>
    <r>
      <rPr>
        <sz val="12"/>
        <color indexed="8"/>
        <rFont val="Calibri"/>
      </rPr>
      <t>Cl</t>
    </r>
  </si>
  <si>
    <r>
      <rPr>
        <vertAlign val="superscript"/>
        <sz val="12"/>
        <color indexed="8"/>
        <rFont val="Calibri"/>
      </rPr>
      <t>35</t>
    </r>
    <r>
      <rPr>
        <sz val="12"/>
        <color indexed="8"/>
        <rFont val="Calibri"/>
      </rPr>
      <t>Cl/</t>
    </r>
    <r>
      <rPr>
        <vertAlign val="superscript"/>
        <sz val="12"/>
        <color indexed="8"/>
        <rFont val="Calibri"/>
      </rPr>
      <t>37</t>
    </r>
    <r>
      <rPr>
        <sz val="12"/>
        <color indexed="8"/>
        <rFont val="Calibri"/>
      </rPr>
      <t>Cl</t>
    </r>
    <r>
      <rPr>
        <vertAlign val="superscript"/>
        <sz val="12"/>
        <color indexed="8"/>
        <rFont val="Calibri"/>
      </rPr>
      <t xml:space="preserve"> b</t>
    </r>
  </si>
  <si>
    <r>
      <rPr>
        <sz val="12"/>
        <color indexed="8"/>
        <rFont val="Calibri"/>
      </rPr>
      <t xml:space="preserve">± </t>
    </r>
    <r>
      <rPr>
        <vertAlign val="superscript"/>
        <sz val="12"/>
        <color indexed="8"/>
        <rFont val="Calibri"/>
      </rPr>
      <t>35</t>
    </r>
    <r>
      <rPr>
        <sz val="12"/>
        <color indexed="8"/>
        <rFont val="Calibri"/>
      </rPr>
      <t>Cl/</t>
    </r>
    <r>
      <rPr>
        <vertAlign val="superscript"/>
        <sz val="12"/>
        <color indexed="8"/>
        <rFont val="Calibri"/>
      </rPr>
      <t>37</t>
    </r>
    <r>
      <rPr>
        <sz val="12"/>
        <color indexed="8"/>
        <rFont val="Calibri"/>
      </rPr>
      <t>Cl</t>
    </r>
  </si>
  <si>
    <r>
      <rPr>
        <sz val="12"/>
        <color indexed="8"/>
        <rFont val="Calibri"/>
      </rPr>
      <t>Cl</t>
    </r>
    <r>
      <rPr>
        <vertAlign val="subscript"/>
        <sz val="12"/>
        <color indexed="8"/>
        <rFont val="Calibri"/>
      </rPr>
      <t>nat</t>
    </r>
    <r>
      <rPr>
        <sz val="12"/>
        <color indexed="8"/>
        <rFont val="Calibri"/>
      </rPr>
      <t xml:space="preserve"> AMS</t>
    </r>
  </si>
  <si>
    <r>
      <rPr>
        <sz val="12"/>
        <color indexed="8"/>
        <rFont val="Calibri"/>
      </rPr>
      <t>± Cl</t>
    </r>
    <r>
      <rPr>
        <vertAlign val="subscript"/>
        <sz val="12"/>
        <color indexed="8"/>
        <rFont val="Calibri"/>
      </rPr>
      <t>nat</t>
    </r>
    <r>
      <rPr>
        <sz val="12"/>
        <color indexed="8"/>
        <rFont val="Calibri"/>
      </rPr>
      <t xml:space="preserve"> AMS</t>
    </r>
  </si>
  <si>
    <r>
      <rPr>
        <vertAlign val="superscript"/>
        <sz val="12"/>
        <color indexed="8"/>
        <rFont val="Calibri"/>
      </rPr>
      <t>36</t>
    </r>
    <r>
      <rPr>
        <sz val="12"/>
        <color indexed="8"/>
        <rFont val="Calibri"/>
      </rPr>
      <t>Cl</t>
    </r>
  </si>
  <si>
    <r>
      <rPr>
        <sz val="12"/>
        <color indexed="8"/>
        <rFont val="Calibri"/>
      </rPr>
      <t xml:space="preserve">± </t>
    </r>
    <r>
      <rPr>
        <vertAlign val="superscript"/>
        <sz val="12"/>
        <color indexed="8"/>
        <rFont val="Calibri"/>
      </rPr>
      <t>36</t>
    </r>
    <r>
      <rPr>
        <sz val="12"/>
        <color indexed="8"/>
        <rFont val="Calibri"/>
      </rPr>
      <t>Cl</t>
    </r>
  </si>
  <si>
    <t>sample thickness</t>
  </si>
  <si>
    <t>blank correction</t>
  </si>
  <si>
    <t>(cm)</t>
  </si>
  <si>
    <t>(g)</t>
  </si>
  <si>
    <t>(-)</t>
  </si>
  <si>
    <t>(µg/g)</t>
  </si>
  <si>
    <t>(at/g rock)</t>
  </si>
  <si>
    <t>(%)</t>
  </si>
  <si>
    <t>samples measured at Cologne AMS facility, Germany</t>
  </si>
  <si>
    <t>Pisia-15</t>
  </si>
  <si>
    <t>Pisia 21</t>
  </si>
  <si>
    <t>Pisia 37</t>
  </si>
  <si>
    <t>blanks measured at Cologne AMS facility, Germany</t>
  </si>
  <si>
    <t>Analyte Symbol</t>
  </si>
  <si>
    <t>SiO2</t>
  </si>
  <si>
    <t>Al2O3</t>
  </si>
  <si>
    <t>Fe2O3</t>
  </si>
  <si>
    <t>MnO</t>
  </si>
  <si>
    <t>MgO</t>
  </si>
  <si>
    <t>CaO</t>
  </si>
  <si>
    <t>Na2O</t>
  </si>
  <si>
    <t>K2O</t>
  </si>
  <si>
    <t>TiO2</t>
  </si>
  <si>
    <t>P2O5</t>
  </si>
  <si>
    <t>B</t>
  </si>
  <si>
    <t>Li</t>
  </si>
  <si>
    <t>H2O</t>
  </si>
  <si>
    <t xml:space="preserve">CO2 </t>
  </si>
  <si>
    <t>Total</t>
  </si>
  <si>
    <t>Unit Symbol</t>
  </si>
  <si>
    <t>%</t>
  </si>
  <si>
    <t>ppm</t>
  </si>
  <si>
    <t>Ca: individual value for the respective samples was used in the modeling</t>
  </si>
  <si>
    <t>Detection Limit</t>
  </si>
  <si>
    <t>nonleached, ICP of leached aliquots</t>
  </si>
  <si>
    <t>Analysis Method</t>
  </si>
  <si>
    <t>FUS-ICP</t>
  </si>
  <si>
    <t>PGNAA</t>
  </si>
  <si>
    <t>TD-ICP</t>
  </si>
  <si>
    <t>GRAV</t>
  </si>
  <si>
    <t>FUS-ICP, PGNAA, TD-ICP, GRAV, FUS-MS</t>
  </si>
  <si>
    <t>&lt; 0.01</t>
  </si>
  <si>
    <t>&lt; 2</t>
  </si>
  <si>
    <t>&lt; 1</t>
  </si>
  <si>
    <t>-</t>
  </si>
  <si>
    <t>&lt; 0.1</t>
  </si>
  <si>
    <t>Pisia 26</t>
  </si>
  <si>
    <t>.</t>
  </si>
  <si>
    <t>Pisia 80</t>
  </si>
  <si>
    <t>Limestone Average</t>
  </si>
  <si>
    <t>Pisia soil -25cm</t>
  </si>
  <si>
    <t xml:space="preserve">Pisia soil -15cm </t>
  </si>
  <si>
    <t>Soil  Average</t>
  </si>
  <si>
    <t>As</t>
  </si>
  <si>
    <t>Ba</t>
  </si>
  <si>
    <t>Be</t>
  </si>
  <si>
    <t>Bi</t>
  </si>
  <si>
    <t>Ce</t>
  </si>
  <si>
    <t>Co</t>
  </si>
  <si>
    <t>Cr</t>
  </si>
  <si>
    <t>Cs</t>
  </si>
  <si>
    <t>Cu</t>
  </si>
  <si>
    <t>Dy</t>
  </si>
  <si>
    <t>Er</t>
  </si>
  <si>
    <t>Eu</t>
  </si>
  <si>
    <t>Ga</t>
  </si>
  <si>
    <t>Gd</t>
  </si>
  <si>
    <t>Ge</t>
  </si>
  <si>
    <t>Hf</t>
  </si>
  <si>
    <t>Ho</t>
  </si>
  <si>
    <t>In</t>
  </si>
  <si>
    <t>La</t>
  </si>
  <si>
    <t>Lu</t>
  </si>
  <si>
    <t>Mo</t>
  </si>
  <si>
    <t>FUS-MS</t>
  </si>
  <si>
    <t>V</t>
  </si>
  <si>
    <t>&lt; 5</t>
  </si>
  <si>
    <t>&lt; 0.4</t>
  </si>
  <si>
    <t>&lt; 20</t>
  </si>
  <si>
    <t>&lt; 0.5</t>
  </si>
  <si>
    <t>&lt; 10</t>
  </si>
  <si>
    <t>&lt; 0.05</t>
  </si>
  <si>
    <t>&lt; 0.2</t>
  </si>
  <si>
    <t>&lt; 0.04</t>
  </si>
  <si>
    <t>Ni</t>
  </si>
  <si>
    <t>&lt; 3</t>
  </si>
  <si>
    <t>Zn</t>
  </si>
  <si>
    <t>Rb</t>
  </si>
  <si>
    <t>Sr</t>
  </si>
  <si>
    <t>Nb</t>
  </si>
  <si>
    <t>Zr</t>
  </si>
  <si>
    <t>Y</t>
  </si>
  <si>
    <t>Nd</t>
  </si>
  <si>
    <t>Pb</t>
  </si>
  <si>
    <t>Pr</t>
  </si>
  <si>
    <t>Sb</t>
  </si>
  <si>
    <t>Sm</t>
  </si>
  <si>
    <t>Sn</t>
  </si>
  <si>
    <t>Ta</t>
  </si>
  <si>
    <t>Tb</t>
  </si>
  <si>
    <t>Th</t>
  </si>
  <si>
    <t>Tm</t>
  </si>
  <si>
    <t>U</t>
  </si>
  <si>
    <t>W</t>
  </si>
  <si>
    <t>Yb</t>
  </si>
  <si>
    <t>&lt; 30</t>
  </si>
  <si>
    <t>&lt; 4</t>
  </si>
  <si>
    <t>Limestone of Bar fault plane</t>
  </si>
  <si>
    <t>Colluvium at the base of site BFS_N at the Bar fault plane</t>
  </si>
  <si>
    <t>Cd</t>
  </si>
  <si>
    <t>SiO2 (Si)</t>
  </si>
  <si>
    <t>Al2O3 (Al)</t>
  </si>
  <si>
    <t>Fe2O3 (Fe)</t>
  </si>
  <si>
    <t>MnO (Mn)</t>
  </si>
  <si>
    <t>MgO (Mg)</t>
  </si>
  <si>
    <t>CaO (Ca)</t>
  </si>
  <si>
    <t>Na2O(Na)</t>
  </si>
  <si>
    <t>K2O(K)</t>
  </si>
  <si>
    <t>TiO2(Ti)</t>
  </si>
  <si>
    <t>P2O5(P)</t>
  </si>
  <si>
    <t>H2Otot (H)</t>
  </si>
  <si>
    <t>Stot (S)</t>
  </si>
  <si>
    <t xml:space="preserve">CO2 tot (C) </t>
  </si>
  <si>
    <t>O,rock</t>
  </si>
  <si>
    <t>O,water</t>
  </si>
  <si>
    <t>Cl nat AMS</t>
  </si>
  <si>
    <t>Ca ICP</t>
  </si>
  <si>
    <t>Z (position
on the scarp)</t>
  </si>
  <si>
    <t>Sample
Thickness</t>
  </si>
  <si>
    <t>[36Cl] AMS</t>
  </si>
  <si>
    <t>uncertainty</t>
  </si>
  <si>
    <t>Z (position 
with z&lt;0 for the
buried samples)</t>
  </si>
  <si>
    <t>sample name</t>
  </si>
  <si>
    <t>cm</t>
  </si>
  <si>
    <t>at/g.rock</t>
  </si>
  <si>
    <t>Site BFS_N</t>
  </si>
  <si>
    <t>BS-55</t>
  </si>
  <si>
    <t>BS50</t>
  </si>
  <si>
    <t>BS200</t>
  </si>
  <si>
    <t>BS400</t>
  </si>
  <si>
    <t>BS580</t>
  </si>
  <si>
    <t>BS580-D</t>
  </si>
  <si>
    <t>CoCal-N 30/32</t>
  </si>
  <si>
    <t>Ca ICP-OES</t>
  </si>
  <si>
    <r>
      <rPr>
        <vertAlign val="superscript"/>
        <sz val="11"/>
        <color indexed="8"/>
        <rFont val="Calibri"/>
      </rPr>
      <t xml:space="preserve">a </t>
    </r>
    <r>
      <rPr>
        <sz val="11"/>
        <color indexed="8"/>
        <rFont val="Calibri"/>
      </rPr>
      <t xml:space="preserve">Chlorine mass of </t>
    </r>
    <r>
      <rPr>
        <vertAlign val="superscript"/>
        <sz val="11"/>
        <color indexed="8"/>
        <rFont val="Calibri"/>
      </rPr>
      <t>35</t>
    </r>
    <r>
      <rPr>
        <sz val="11"/>
        <color indexed="8"/>
        <rFont val="Calibri"/>
      </rPr>
      <t>Cl/</t>
    </r>
    <r>
      <rPr>
        <vertAlign val="superscript"/>
        <sz val="11"/>
        <color indexed="8"/>
        <rFont val="Calibri"/>
      </rPr>
      <t>37</t>
    </r>
    <r>
      <rPr>
        <sz val="11"/>
        <color indexed="8"/>
        <rFont val="Calibri"/>
      </rPr>
      <t xml:space="preserve">Cl spike added to the sample prior to dissolution. Spike concentration: mgCl/g solution = 6.712, </t>
    </r>
    <r>
      <rPr>
        <vertAlign val="superscript"/>
        <sz val="11"/>
        <color indexed="8"/>
        <rFont val="Calibri"/>
        <family val="2"/>
      </rPr>
      <t>35</t>
    </r>
    <r>
      <rPr>
        <sz val="11"/>
        <color indexed="8"/>
        <rFont val="Calibri"/>
      </rPr>
      <t>Cl/</t>
    </r>
    <r>
      <rPr>
        <vertAlign val="superscript"/>
        <sz val="11"/>
        <color indexed="8"/>
        <rFont val="Calibri"/>
        <family val="2"/>
      </rPr>
      <t>37</t>
    </r>
    <r>
      <rPr>
        <sz val="11"/>
        <color indexed="8"/>
        <rFont val="Calibri"/>
      </rPr>
      <t>Cl = 19.891.</t>
    </r>
  </si>
  <si>
    <r>
      <rPr>
        <vertAlign val="superscript"/>
        <sz val="11"/>
        <color indexed="8"/>
        <rFont val="Calibri"/>
        <family val="2"/>
      </rPr>
      <t xml:space="preserve">c </t>
    </r>
    <r>
      <rPr>
        <sz val="11"/>
        <color indexed="8"/>
        <rFont val="Calibri"/>
      </rPr>
      <t>For quality assurance during the preparation we used the carbonatic CoCal-N standard material [</t>
    </r>
    <r>
      <rPr>
        <i/>
        <sz val="11"/>
        <color indexed="8"/>
        <rFont val="Calibri"/>
      </rPr>
      <t>Mechernich et al.,</t>
    </r>
    <r>
      <rPr>
        <sz val="11"/>
        <color indexed="8"/>
        <rFont val="Calibri"/>
      </rPr>
      <t xml:space="preserve"> 2018].</t>
    </r>
  </si>
  <si>
    <t>CCC-B44</t>
  </si>
  <si>
    <r>
      <t>standard material measured at Cologne AMS facility, Germany</t>
    </r>
    <r>
      <rPr>
        <i/>
        <vertAlign val="superscript"/>
        <sz val="12"/>
        <color indexed="8"/>
        <rFont val="Calibri"/>
        <family val="2"/>
      </rPr>
      <t xml:space="preserve">  c</t>
    </r>
  </si>
  <si>
    <r>
      <rPr>
        <vertAlign val="superscript"/>
        <sz val="11"/>
        <color indexed="8"/>
        <rFont val="Calibri"/>
      </rPr>
      <t xml:space="preserve">b </t>
    </r>
    <r>
      <rPr>
        <sz val="11"/>
        <color indexed="8"/>
        <rFont val="Calibri"/>
      </rPr>
      <t>The AMS machines were calibrated and normalized to three different concentrated standards (</t>
    </r>
    <r>
      <rPr>
        <vertAlign val="superscript"/>
        <sz val="11"/>
        <color indexed="8"/>
        <rFont val="Calibri"/>
      </rPr>
      <t>36</t>
    </r>
    <r>
      <rPr>
        <sz val="11"/>
        <color indexed="8"/>
        <rFont val="Calibri"/>
      </rPr>
      <t>Cl/Cl: 5.000 × 10</t>
    </r>
    <r>
      <rPr>
        <vertAlign val="superscript"/>
        <sz val="11"/>
        <color indexed="8"/>
        <rFont val="Calibri"/>
      </rPr>
      <t>−13</t>
    </r>
    <r>
      <rPr>
        <sz val="11"/>
        <color indexed="8"/>
        <rFont val="Calibri"/>
      </rPr>
      <t>, 1.600 × 10</t>
    </r>
    <r>
      <rPr>
        <vertAlign val="superscript"/>
        <sz val="11"/>
        <color indexed="8"/>
        <rFont val="Calibri"/>
      </rPr>
      <t>−12</t>
    </r>
    <r>
      <rPr>
        <sz val="11"/>
        <color indexed="8"/>
        <rFont val="Calibri"/>
      </rPr>
      <t>, and 1.000 × 10</t>
    </r>
    <r>
      <rPr>
        <vertAlign val="superscript"/>
        <sz val="11"/>
        <color indexed="8"/>
        <rFont val="Calibri"/>
      </rPr>
      <t>−11</t>
    </r>
    <r>
      <rPr>
        <sz val="11"/>
        <color indexed="8"/>
        <rFont val="Calibri"/>
      </rPr>
      <t>) from the NIST SRM 4943 material [Sharma et al., 1990].</t>
    </r>
  </si>
  <si>
    <r>
      <t xml:space="preserve">Major and trace elements at site Bar_north of the Bar fault. These values were used as input parameters for code modelscarp.m provided in </t>
    </r>
    <r>
      <rPr>
        <i/>
        <sz val="11"/>
        <color indexed="8"/>
        <rFont val="Calibri"/>
        <family val="2"/>
      </rPr>
      <t xml:space="preserve">Schlagenhauf et al. </t>
    </r>
    <r>
      <rPr>
        <sz val="11"/>
        <color indexed="8"/>
        <rFont val="Calibri"/>
        <family val="2"/>
      </rPr>
      <t>[2010].</t>
    </r>
    <r>
      <rPr>
        <i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 xml:space="preserve">Measurements were done at Actlabs (Canada) using untreated material (in contrast to the Ca values reported in </t>
    </r>
    <r>
      <rPr>
        <sz val="11"/>
        <color rgb="FF0000FF"/>
        <rFont val="Calibri"/>
        <family val="2"/>
      </rPr>
      <t>Table S1</t>
    </r>
    <r>
      <rPr>
        <sz val="11"/>
        <color indexed="8"/>
        <rFont val="Calibri"/>
        <family val="2"/>
      </rPr>
      <t xml:space="preserve"> which were obtained from leached sample material). FUS-ICP: fusion inductively coupled plasma; FUS-MS: fusion mass spectrometry; TD-ICP: total digestion inductively coupled plasma; PGNAA: prompt gamma neutron activation analysis; GRAV: Gravimetric.</t>
    </r>
  </si>
  <si>
    <r>
      <t>Table S2. Chemical composition of the limestone of the BFS</t>
    </r>
    <r>
      <rPr>
        <b/>
        <vertAlign val="subscript"/>
        <sz val="11"/>
        <color indexed="8"/>
        <rFont val="Calibri"/>
        <family val="2"/>
      </rPr>
      <t>N</t>
    </r>
  </si>
  <si>
    <r>
      <rPr>
        <b/>
        <sz val="12"/>
        <color indexed="8"/>
        <rFont val="Calibri"/>
      </rPr>
      <t>Table S1.</t>
    </r>
    <r>
      <rPr>
        <sz val="12"/>
        <color indexed="8"/>
        <rFont val="Calibri"/>
      </rPr>
      <t xml:space="preserve"> Chemical details of the samples, the standard material (CoCal-N) and the blank with calcium concentrations (measured by ICP-OES at the Insitute of Geology and Mineralogy, University of Cologne, Germany) and chlorine isotopic composition (measured at the Cologne AMS facility, Germany). All uncertainties represent 1-sigma deviations. Sample B580 was prepared as duplicate.</t>
    </r>
  </si>
  <si>
    <r>
      <rPr>
        <b/>
        <sz val="12"/>
        <color indexed="8"/>
        <rFont val="Calibri"/>
        <family val="2"/>
      </rPr>
      <t>Table S3</t>
    </r>
    <r>
      <rPr>
        <sz val="12"/>
        <color indexed="8"/>
        <rFont val="Calibri"/>
      </rPr>
      <t xml:space="preserve">. Template with the sample details for data.rock.txt of the Matlab forward modeling code of Schlagen-hauf et al. (2010). The green columns were copied directly in the text-file.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</si>
</sst>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"/>
    <numFmt numFmtId="166" formatCode="0.0%"/>
    <numFmt numFmtId="167" formatCode="0.000"/>
    <numFmt numFmtId="168" formatCode="0.0E+00"/>
  </numFmts>
  <fonts count="41">
    <font>
      <sz val="12"/>
      <color indexed="8"/>
      <name val="Calibri"/>
    </font>
    <font>
      <sz val="11"/>
      <color theme="1"/>
      <name val="Helvetica Neue"/>
      <family val="2"/>
      <scheme val="minor"/>
    </font>
    <font>
      <vertAlign val="superscript"/>
      <sz val="12"/>
      <color indexed="8"/>
      <name val="Calibri"/>
    </font>
    <font>
      <vertAlign val="subscript"/>
      <sz val="12"/>
      <color indexed="8"/>
      <name val="Calibri"/>
    </font>
    <font>
      <sz val="11"/>
      <color indexed="8"/>
      <name val="Calibri"/>
    </font>
    <font>
      <i/>
      <sz val="12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vertAlign val="superscript"/>
      <sz val="11"/>
      <color indexed="8"/>
      <name val="Calibri"/>
    </font>
    <font>
      <sz val="11"/>
      <color indexed="28"/>
      <name val="Calibri"/>
    </font>
    <font>
      <sz val="10"/>
      <name val="Verdana"/>
    </font>
    <font>
      <sz val="10"/>
      <name val="Verdana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i/>
      <sz val="10"/>
      <color indexed="12"/>
      <name val="Arial"/>
      <family val="2"/>
    </font>
    <font>
      <b/>
      <i/>
      <sz val="9"/>
      <color indexed="12"/>
      <name val="Arial"/>
      <family val="2"/>
    </font>
    <font>
      <sz val="11"/>
      <color indexed="8"/>
      <name val="Calibri"/>
      <family val="2"/>
      <charset val="1"/>
    </font>
    <font>
      <i/>
      <sz val="9"/>
      <color indexed="12"/>
      <name val="Verdana"/>
      <family val="2"/>
    </font>
    <font>
      <b/>
      <sz val="10"/>
      <color theme="0" tint="-0.499984740745262"/>
      <name val="Arial"/>
      <family val="2"/>
    </font>
    <font>
      <sz val="10"/>
      <color rgb="FFFF0000"/>
      <name val="Arial"/>
      <family val="2"/>
    </font>
    <font>
      <i/>
      <sz val="12"/>
      <color theme="0" tint="-0.499984740745262"/>
      <name val="Helvetica Neue"/>
      <family val="2"/>
      <scheme val="minor"/>
    </font>
    <font>
      <i/>
      <sz val="11"/>
      <color theme="1" tint="0.499984740745262"/>
      <name val="Calibri"/>
      <family val="2"/>
    </font>
    <font>
      <sz val="12"/>
      <color theme="1" tint="0.499984740745262"/>
      <name val="Calibri"/>
      <family val="2"/>
    </font>
    <font>
      <sz val="11"/>
      <color theme="1" tint="0.499984740745262"/>
      <name val="Calibri"/>
      <family val="2"/>
    </font>
    <font>
      <b/>
      <sz val="11"/>
      <color theme="1" tint="0.499984740745262"/>
      <name val="Calibri"/>
      <family val="2"/>
    </font>
    <font>
      <sz val="12"/>
      <color indexed="8"/>
      <name val="Calibri"/>
    </font>
    <font>
      <i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sz val="11"/>
      <color rgb="FFFF0000"/>
      <name val="Calibri"/>
      <family val="2"/>
    </font>
    <font>
      <i/>
      <sz val="12"/>
      <color indexed="8"/>
      <name val="Calibri"/>
      <family val="2"/>
    </font>
    <font>
      <i/>
      <vertAlign val="superscript"/>
      <sz val="12"/>
      <color indexed="8"/>
      <name val="Calibri"/>
      <family val="2"/>
    </font>
    <font>
      <sz val="11"/>
      <color rgb="FF0000FF"/>
      <name val="Calibri"/>
      <family val="2"/>
    </font>
    <font>
      <b/>
      <vertAlign val="subscript"/>
      <sz val="11"/>
      <color indexed="8"/>
      <name val="Calibri"/>
      <family val="2"/>
    </font>
    <font>
      <b/>
      <sz val="12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auto="1"/>
      </patternFill>
    </fill>
    <fill>
      <patternFill patternType="solid">
        <fgColor indexed="30"/>
        <bgColor auto="1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8"/>
      </right>
      <top style="thin">
        <color indexed="12"/>
      </top>
      <bottom style="thin">
        <color indexed="12"/>
      </bottom>
      <diagonal/>
    </border>
    <border>
      <left style="thin">
        <color indexed="8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8"/>
      </bottom>
      <diagonal/>
    </border>
    <border>
      <left style="thin">
        <color indexed="12"/>
      </left>
      <right style="thin">
        <color indexed="8"/>
      </right>
      <top style="thin">
        <color indexed="12"/>
      </top>
      <bottom style="thin">
        <color indexed="8"/>
      </bottom>
      <diagonal/>
    </border>
    <border>
      <left style="thin">
        <color indexed="8"/>
      </left>
      <right style="thin">
        <color indexed="12"/>
      </right>
      <top style="thin">
        <color indexed="12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8"/>
      </top>
      <bottom style="thin">
        <color indexed="12"/>
      </bottom>
      <diagonal/>
    </border>
    <border>
      <left style="thin">
        <color indexed="12"/>
      </left>
      <right style="thin">
        <color indexed="8"/>
      </right>
      <top style="thin">
        <color indexed="8"/>
      </top>
      <bottom style="thin">
        <color indexed="12"/>
      </bottom>
      <diagonal/>
    </border>
    <border>
      <left style="thin">
        <color indexed="8"/>
      </left>
      <right style="thin">
        <color indexed="12"/>
      </right>
      <top style="thin">
        <color indexed="8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thin">
        <color indexed="8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12"/>
      </right>
      <top/>
      <bottom style="thin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12"/>
      </left>
      <right/>
      <top/>
      <bottom/>
      <diagonal/>
    </border>
    <border>
      <left style="thin">
        <color indexed="64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64"/>
      </left>
      <right/>
      <top style="thin">
        <color indexed="12"/>
      </top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12"/>
      </top>
      <bottom style="thin">
        <color indexed="64"/>
      </bottom>
      <diagonal/>
    </border>
    <border>
      <left style="thin">
        <color indexed="8"/>
      </left>
      <right style="thin">
        <color indexed="12"/>
      </right>
      <top style="thin">
        <color indexed="12"/>
      </top>
      <bottom style="thin">
        <color indexed="64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64"/>
      </bottom>
      <diagonal/>
    </border>
    <border>
      <left style="thin">
        <color indexed="12"/>
      </left>
      <right/>
      <top style="thin">
        <color indexed="12"/>
      </top>
      <bottom style="thin">
        <color indexed="64"/>
      </bottom>
      <diagonal/>
    </border>
    <border>
      <left style="thin">
        <color indexed="64"/>
      </left>
      <right style="thin">
        <color indexed="12"/>
      </right>
      <top style="thin">
        <color indexed="1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12"/>
      </top>
      <bottom style="thin">
        <color indexed="64"/>
      </bottom>
      <diagonal/>
    </border>
  </borders>
  <cellStyleXfs count="7">
    <xf numFmtId="0" fontId="0" fillId="0" borderId="0" applyNumberFormat="0" applyFill="0" applyBorder="0" applyProtection="0"/>
    <xf numFmtId="0" fontId="11" fillId="0" borderId="1"/>
    <xf numFmtId="0" fontId="18" fillId="0" borderId="1"/>
    <xf numFmtId="9" fontId="12" fillId="0" borderId="1" applyFont="0" applyFill="0" applyBorder="0" applyAlignment="0" applyProtection="0"/>
    <xf numFmtId="9" fontId="1" fillId="0" borderId="1" applyFont="0" applyFill="0" applyBorder="0" applyAlignment="0" applyProtection="0"/>
    <xf numFmtId="0" fontId="1" fillId="0" borderId="1"/>
    <xf numFmtId="9" fontId="27" fillId="0" borderId="0" applyFont="0" applyFill="0" applyBorder="0" applyAlignment="0" applyProtection="0"/>
  </cellStyleXfs>
  <cellXfs count="293">
    <xf numFmtId="0" fontId="0" fillId="0" borderId="0" xfId="0" applyFont="1" applyAlignment="1"/>
    <xf numFmtId="0" fontId="0" fillId="0" borderId="0" xfId="0" applyNumberFormat="1" applyFont="1" applyAlignment="1"/>
    <xf numFmtId="49" fontId="0" fillId="2" borderId="2" xfId="0" applyNumberFormat="1" applyFont="1" applyFill="1" applyBorder="1" applyAlignment="1">
      <alignment horizontal="center"/>
    </xf>
    <xf numFmtId="49" fontId="0" fillId="2" borderId="3" xfId="0" applyNumberFormat="1" applyFont="1" applyFill="1" applyBorder="1" applyAlignment="1">
      <alignment horizontal="center"/>
    </xf>
    <xf numFmtId="49" fontId="0" fillId="2" borderId="4" xfId="0" applyNumberFormat="1" applyFont="1" applyFill="1" applyBorder="1" applyAlignment="1">
      <alignment horizontal="center"/>
    </xf>
    <xf numFmtId="49" fontId="0" fillId="2" borderId="3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/>
    <xf numFmtId="0" fontId="0" fillId="2" borderId="6" xfId="0" applyFont="1" applyFill="1" applyBorder="1" applyAlignment="1"/>
    <xf numFmtId="0" fontId="0" fillId="2" borderId="7" xfId="0" applyFont="1" applyFill="1" applyBorder="1" applyAlignment="1"/>
    <xf numFmtId="0" fontId="0" fillId="2" borderId="8" xfId="0" applyFont="1" applyFill="1" applyBorder="1" applyAlignment="1"/>
    <xf numFmtId="164" fontId="4" fillId="2" borderId="8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/>
    </xf>
    <xf numFmtId="11" fontId="0" fillId="2" borderId="6" xfId="0" applyNumberFormat="1" applyFont="1" applyFill="1" applyBorder="1" applyAlignment="1"/>
    <xf numFmtId="11" fontId="0" fillId="2" borderId="7" xfId="0" applyNumberFormat="1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0" fillId="2" borderId="4" xfId="0" applyFont="1" applyFill="1" applyBorder="1" applyAlignment="1"/>
    <xf numFmtId="0" fontId="0" fillId="2" borderId="9" xfId="0" applyFont="1" applyFill="1" applyBorder="1" applyAlignment="1"/>
    <xf numFmtId="0" fontId="0" fillId="2" borderId="10" xfId="0" applyFont="1" applyFill="1" applyBorder="1" applyAlignment="1"/>
    <xf numFmtId="0" fontId="0" fillId="2" borderId="11" xfId="0" applyFont="1" applyFill="1" applyBorder="1" applyAlignment="1"/>
    <xf numFmtId="164" fontId="4" fillId="2" borderId="11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11" fontId="0" fillId="2" borderId="9" xfId="0" applyNumberFormat="1" applyFont="1" applyFill="1" applyBorder="1" applyAlignment="1"/>
    <xf numFmtId="11" fontId="0" fillId="2" borderId="10" xfId="0" applyNumberFormat="1" applyFont="1" applyFill="1" applyBorder="1" applyAlignment="1"/>
    <xf numFmtId="0" fontId="4" fillId="2" borderId="10" xfId="0" applyFont="1" applyFill="1" applyBorder="1" applyAlignment="1"/>
    <xf numFmtId="0" fontId="4" fillId="2" borderId="11" xfId="0" applyFont="1" applyFill="1" applyBorder="1" applyAlignment="1"/>
    <xf numFmtId="49" fontId="5" fillId="2" borderId="2" xfId="0" applyNumberFormat="1" applyFont="1" applyFill="1" applyBorder="1" applyAlignment="1"/>
    <xf numFmtId="0" fontId="0" fillId="2" borderId="3" xfId="0" applyFont="1" applyFill="1" applyBorder="1" applyAlignment="1">
      <alignment horizontal="center"/>
    </xf>
    <xf numFmtId="165" fontId="0" fillId="2" borderId="4" xfId="0" applyNumberFormat="1" applyFont="1" applyFill="1" applyBorder="1" applyAlignment="1"/>
    <xf numFmtId="165" fontId="0" fillId="2" borderId="3" xfId="0" applyNumberFormat="1" applyFont="1" applyFill="1" applyBorder="1" applyAlignment="1"/>
    <xf numFmtId="2" fontId="0" fillId="2" borderId="3" xfId="0" applyNumberFormat="1" applyFont="1" applyFill="1" applyBorder="1" applyAlignment="1"/>
    <xf numFmtId="164" fontId="0" fillId="2" borderId="4" xfId="0" applyNumberFormat="1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11" fontId="0" fillId="2" borderId="2" xfId="0" applyNumberFormat="1" applyFont="1" applyFill="1" applyBorder="1" applyAlignment="1">
      <alignment horizontal="center"/>
    </xf>
    <xf numFmtId="11" fontId="0" fillId="2" borderId="3" xfId="0" applyNumberFormat="1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3" xfId="0" applyFont="1" applyFill="1" applyBorder="1" applyAlignment="1"/>
    <xf numFmtId="165" fontId="4" fillId="2" borderId="3" xfId="0" applyNumberFormat="1" applyFont="1" applyFill="1" applyBorder="1" applyAlignment="1">
      <alignment horizontal="center"/>
    </xf>
    <xf numFmtId="11" fontId="4" fillId="2" borderId="4" xfId="0" applyNumberFormat="1" applyFont="1" applyFill="1" applyBorder="1" applyAlignment="1">
      <alignment horizontal="center"/>
    </xf>
    <xf numFmtId="11" fontId="4" fillId="2" borderId="2" xfId="0" applyNumberFormat="1" applyFont="1" applyFill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2" fontId="4" fillId="2" borderId="3" xfId="0" applyNumberFormat="1" applyFont="1" applyFill="1" applyBorder="1" applyAlignment="1">
      <alignment horizontal="center"/>
    </xf>
    <xf numFmtId="0" fontId="4" fillId="2" borderId="2" xfId="0" applyNumberFormat="1" applyFont="1" applyFill="1" applyBorder="1" applyAlignment="1">
      <alignment horizontal="center"/>
    </xf>
    <xf numFmtId="11" fontId="0" fillId="2" borderId="2" xfId="0" applyNumberFormat="1" applyFont="1" applyFill="1" applyBorder="1" applyAlignment="1"/>
    <xf numFmtId="164" fontId="0" fillId="2" borderId="4" xfId="0" applyNumberFormat="1" applyFont="1" applyFill="1" applyBorder="1" applyAlignment="1"/>
    <xf numFmtId="49" fontId="0" fillId="2" borderId="2" xfId="0" applyNumberFormat="1" applyFont="1" applyFill="1" applyBorder="1" applyAlignment="1"/>
    <xf numFmtId="0" fontId="0" fillId="2" borderId="5" xfId="0" applyFont="1" applyFill="1" applyBorder="1" applyAlignment="1"/>
    <xf numFmtId="0" fontId="0" fillId="2" borderId="13" xfId="0" applyFont="1" applyFill="1" applyBorder="1" applyAlignment="1"/>
    <xf numFmtId="49" fontId="4" fillId="2" borderId="2" xfId="0" applyNumberFormat="1" applyFont="1" applyFill="1" applyBorder="1" applyAlignment="1">
      <alignment horizontal="center"/>
    </xf>
    <xf numFmtId="11" fontId="4" fillId="2" borderId="6" xfId="0" applyNumberFormat="1" applyFont="1" applyFill="1" applyBorder="1" applyAlignment="1">
      <alignment horizontal="center"/>
    </xf>
    <xf numFmtId="2" fontId="4" fillId="2" borderId="7" xfId="0" applyNumberFormat="1" applyFont="1" applyFill="1" applyBorder="1" applyAlignment="1">
      <alignment horizontal="center"/>
    </xf>
    <xf numFmtId="11" fontId="4" fillId="2" borderId="9" xfId="0" applyNumberFormat="1" applyFont="1" applyFill="1" applyBorder="1" applyAlignment="1">
      <alignment horizontal="center"/>
    </xf>
    <xf numFmtId="165" fontId="0" fillId="2" borderId="2" xfId="0" applyNumberFormat="1" applyFont="1" applyFill="1" applyBorder="1" applyAlignment="1"/>
    <xf numFmtId="2" fontId="0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/>
    <xf numFmtId="0" fontId="4" fillId="2" borderId="11" xfId="0" applyFont="1" applyFill="1" applyBorder="1" applyAlignment="1">
      <alignment horizontal="center"/>
    </xf>
    <xf numFmtId="49" fontId="0" fillId="2" borderId="3" xfId="0" applyNumberFormat="1" applyFont="1" applyFill="1" applyBorder="1" applyAlignment="1"/>
    <xf numFmtId="49" fontId="0" fillId="2" borderId="4" xfId="0" applyNumberFormat="1" applyFont="1" applyFill="1" applyBorder="1" applyAlignment="1"/>
    <xf numFmtId="0" fontId="4" fillId="2" borderId="2" xfId="0" applyFont="1" applyFill="1" applyBorder="1" applyAlignment="1">
      <alignment horizontal="center"/>
    </xf>
    <xf numFmtId="165" fontId="0" fillId="2" borderId="7" xfId="0" applyNumberFormat="1" applyFont="1" applyFill="1" applyBorder="1" applyAlignment="1"/>
    <xf numFmtId="167" fontId="0" fillId="2" borderId="8" xfId="0" applyNumberFormat="1" applyFont="1" applyFill="1" applyBorder="1" applyAlignment="1"/>
    <xf numFmtId="167" fontId="0" fillId="2" borderId="2" xfId="0" applyNumberFormat="1" applyFont="1" applyFill="1" applyBorder="1" applyAlignment="1"/>
    <xf numFmtId="165" fontId="0" fillId="2" borderId="9" xfId="0" applyNumberFormat="1" applyFont="1" applyFill="1" applyBorder="1" applyAlignment="1"/>
    <xf numFmtId="0" fontId="0" fillId="2" borderId="2" xfId="0" applyFont="1" applyFill="1" applyBorder="1" applyAlignment="1">
      <alignment vertical="center"/>
    </xf>
    <xf numFmtId="2" fontId="0" fillId="2" borderId="2" xfId="0" applyNumberFormat="1" applyFont="1" applyFill="1" applyBorder="1" applyAlignment="1"/>
    <xf numFmtId="165" fontId="4" fillId="2" borderId="2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left"/>
    </xf>
    <xf numFmtId="0" fontId="0" fillId="0" borderId="0" xfId="0" applyNumberFormat="1" applyFont="1" applyAlignment="1"/>
    <xf numFmtId="49" fontId="4" fillId="2" borderId="3" xfId="0" applyNumberFormat="1" applyFont="1" applyFill="1" applyBorder="1" applyAlignment="1">
      <alignment horizontal="left" vertical="center"/>
    </xf>
    <xf numFmtId="49" fontId="7" fillId="2" borderId="4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8" fillId="2" borderId="2" xfId="0" applyNumberFormat="1" applyFont="1" applyFill="1" applyBorder="1" applyAlignment="1"/>
    <xf numFmtId="49" fontId="7" fillId="2" borderId="3" xfId="0" applyNumberFormat="1" applyFont="1" applyFill="1" applyBorder="1" applyAlignment="1">
      <alignment horizontal="left"/>
    </xf>
    <xf numFmtId="0" fontId="4" fillId="2" borderId="4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right"/>
    </xf>
    <xf numFmtId="49" fontId="10" fillId="2" borderId="2" xfId="0" applyNumberFormat="1" applyFont="1" applyFill="1" applyBorder="1" applyAlignment="1"/>
    <xf numFmtId="49" fontId="4" fillId="2" borderId="4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7" fillId="2" borderId="10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right"/>
    </xf>
    <xf numFmtId="0" fontId="4" fillId="2" borderId="9" xfId="0" applyFont="1" applyFill="1" applyBorder="1" applyAlignment="1">
      <alignment horizontal="right"/>
    </xf>
    <xf numFmtId="0" fontId="7" fillId="2" borderId="9" xfId="0" applyFont="1" applyFill="1" applyBorder="1" applyAlignment="1">
      <alignment horizontal="right"/>
    </xf>
    <xf numFmtId="0" fontId="0" fillId="2" borderId="4" xfId="0" applyFont="1" applyFill="1" applyBorder="1" applyAlignment="1">
      <alignment vertical="center"/>
    </xf>
    <xf numFmtId="0" fontId="0" fillId="2" borderId="4" xfId="0" applyNumberFormat="1" applyFont="1" applyFill="1" applyBorder="1" applyAlignment="1">
      <alignment vertical="center"/>
    </xf>
    <xf numFmtId="0" fontId="0" fillId="2" borderId="2" xfId="0" applyNumberFormat="1" applyFont="1" applyFill="1" applyBorder="1" applyAlignment="1">
      <alignment vertical="center"/>
    </xf>
    <xf numFmtId="2" fontId="0" fillId="2" borderId="2" xfId="0" applyNumberFormat="1" applyFont="1" applyFill="1" applyBorder="1" applyAlignment="1">
      <alignment vertical="center"/>
    </xf>
    <xf numFmtId="49" fontId="0" fillId="2" borderId="2" xfId="0" applyNumberFormat="1" applyFont="1" applyFill="1" applyBorder="1" applyAlignment="1">
      <alignment vertical="center"/>
    </xf>
    <xf numFmtId="1" fontId="0" fillId="2" borderId="2" xfId="0" applyNumberFormat="1" applyFont="1" applyFill="1" applyBorder="1" applyAlignment="1">
      <alignment vertical="center"/>
    </xf>
    <xf numFmtId="14" fontId="0" fillId="2" borderId="2" xfId="0" applyNumberFormat="1" applyFont="1" applyFill="1" applyBorder="1" applyAlignment="1">
      <alignment horizontal="center"/>
    </xf>
    <xf numFmtId="49" fontId="0" fillId="2" borderId="12" xfId="0" applyNumberFormat="1" applyFont="1" applyFill="1" applyBorder="1" applyAlignment="1">
      <alignment horizontal="center"/>
    </xf>
    <xf numFmtId="0" fontId="0" fillId="2" borderId="14" xfId="0" applyNumberFormat="1" applyFont="1" applyFill="1" applyBorder="1" applyAlignment="1">
      <alignment vertical="center"/>
    </xf>
    <xf numFmtId="0" fontId="0" fillId="2" borderId="12" xfId="0" applyNumberFormat="1" applyFont="1" applyFill="1" applyBorder="1" applyAlignment="1">
      <alignment vertical="center"/>
    </xf>
    <xf numFmtId="2" fontId="0" fillId="2" borderId="12" xfId="0" applyNumberFormat="1" applyFont="1" applyFill="1" applyBorder="1" applyAlignment="1">
      <alignment vertical="center"/>
    </xf>
    <xf numFmtId="49" fontId="0" fillId="2" borderId="12" xfId="0" applyNumberFormat="1" applyFont="1" applyFill="1" applyBorder="1" applyAlignment="1">
      <alignment vertical="center"/>
    </xf>
    <xf numFmtId="1" fontId="0" fillId="2" borderId="12" xfId="0" applyNumberFormat="1" applyFont="1" applyFill="1" applyBorder="1" applyAlignment="1">
      <alignment vertical="center"/>
    </xf>
    <xf numFmtId="2" fontId="0" fillId="2" borderId="12" xfId="0" applyNumberFormat="1" applyFont="1" applyFill="1" applyBorder="1" applyAlignment="1"/>
    <xf numFmtId="0" fontId="7" fillId="2" borderId="2" xfId="0" applyFont="1" applyFill="1" applyBorder="1" applyAlignment="1">
      <alignment vertical="center" wrapText="1"/>
    </xf>
    <xf numFmtId="0" fontId="0" fillId="3" borderId="16" xfId="0" applyNumberFormat="1" applyFont="1" applyFill="1" applyBorder="1" applyAlignment="1"/>
    <xf numFmtId="0" fontId="0" fillId="3" borderId="1" xfId="0" applyNumberFormat="1" applyFont="1" applyFill="1" applyBorder="1" applyAlignment="1"/>
    <xf numFmtId="167" fontId="0" fillId="3" borderId="1" xfId="0" applyNumberFormat="1" applyFont="1" applyFill="1" applyBorder="1" applyAlignment="1"/>
    <xf numFmtId="2" fontId="0" fillId="3" borderId="1" xfId="0" applyNumberFormat="1" applyFont="1" applyFill="1" applyBorder="1" applyAlignment="1"/>
    <xf numFmtId="1" fontId="0" fillId="3" borderId="1" xfId="0" applyNumberFormat="1" applyFont="1" applyFill="1" applyBorder="1" applyAlignment="1"/>
    <xf numFmtId="0" fontId="0" fillId="2" borderId="17" xfId="0" applyFont="1" applyFill="1" applyBorder="1" applyAlignment="1"/>
    <xf numFmtId="2" fontId="0" fillId="2" borderId="13" xfId="0" applyNumberFormat="1" applyFont="1" applyFill="1" applyBorder="1" applyAlignment="1"/>
    <xf numFmtId="49" fontId="4" fillId="2" borderId="3" xfId="0" applyNumberFormat="1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0" fillId="2" borderId="4" xfId="0" applyNumberFormat="1" applyFont="1" applyFill="1" applyBorder="1" applyAlignment="1"/>
    <xf numFmtId="0" fontId="0" fillId="2" borderId="2" xfId="0" applyNumberFormat="1" applyFont="1" applyFill="1" applyBorder="1" applyAlignment="1"/>
    <xf numFmtId="0" fontId="4" fillId="2" borderId="7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49" fontId="8" fillId="2" borderId="3" xfId="0" applyNumberFormat="1" applyFont="1" applyFill="1" applyBorder="1" applyAlignment="1">
      <alignment horizontal="left"/>
    </xf>
    <xf numFmtId="0" fontId="0" fillId="2" borderId="14" xfId="0" applyNumberFormat="1" applyFont="1" applyFill="1" applyBorder="1" applyAlignment="1"/>
    <xf numFmtId="0" fontId="0" fillId="2" borderId="12" xfId="0" applyNumberFormat="1" applyFont="1" applyFill="1" applyBorder="1" applyAlignment="1"/>
    <xf numFmtId="49" fontId="0" fillId="2" borderId="12" xfId="0" applyNumberFormat="1" applyFont="1" applyFill="1" applyBorder="1" applyAlignment="1"/>
    <xf numFmtId="164" fontId="0" fillId="3" borderId="1" xfId="0" applyNumberFormat="1" applyFont="1" applyFill="1" applyBorder="1" applyAlignment="1"/>
    <xf numFmtId="0" fontId="4" fillId="2" borderId="3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1" fontId="4" fillId="2" borderId="12" xfId="0" applyNumberFormat="1" applyFont="1" applyFill="1" applyBorder="1" applyAlignment="1">
      <alignment horizontal="center" vertical="center"/>
    </xf>
    <xf numFmtId="0" fontId="4" fillId="2" borderId="12" xfId="0" applyNumberFormat="1" applyFont="1" applyFill="1" applyBorder="1" applyAlignment="1">
      <alignment horizontal="center" vertical="center"/>
    </xf>
    <xf numFmtId="0" fontId="4" fillId="3" borderId="16" xfId="0" applyNumberFormat="1" applyFont="1" applyFill="1" applyBorder="1" applyAlignment="1">
      <alignment horizontal="center"/>
    </xf>
    <xf numFmtId="0" fontId="4" fillId="3" borderId="1" xfId="0" applyNumberFormat="1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1" fontId="4" fillId="2" borderId="13" xfId="0" applyNumberFormat="1" applyFont="1" applyFill="1" applyBorder="1" applyAlignment="1">
      <alignment horizontal="center"/>
    </xf>
    <xf numFmtId="0" fontId="0" fillId="0" borderId="0" xfId="0" applyNumberFormat="1" applyFont="1" applyAlignment="1"/>
    <xf numFmtId="49" fontId="4" fillId="2" borderId="15" xfId="0" applyNumberFormat="1" applyFont="1" applyFill="1" applyBorder="1" applyAlignment="1">
      <alignment horizontal="left"/>
    </xf>
    <xf numFmtId="0" fontId="14" fillId="0" borderId="19" xfId="1" applyFont="1" applyFill="1" applyBorder="1" applyAlignment="1">
      <alignment horizontal="left"/>
    </xf>
    <xf numFmtId="0" fontId="15" fillId="0" borderId="20" xfId="1" applyFont="1" applyBorder="1" applyAlignment="1">
      <alignment horizontal="left"/>
    </xf>
    <xf numFmtId="0" fontId="14" fillId="0" borderId="21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left"/>
    </xf>
    <xf numFmtId="0" fontId="15" fillId="4" borderId="22" xfId="1" applyFont="1" applyFill="1" applyBorder="1" applyAlignment="1">
      <alignment horizontal="left"/>
    </xf>
    <xf numFmtId="0" fontId="15" fillId="4" borderId="18" xfId="1" applyFont="1" applyFill="1" applyBorder="1" applyAlignment="1">
      <alignment horizontal="left"/>
    </xf>
    <xf numFmtId="0" fontId="15" fillId="0" borderId="18" xfId="1" applyFont="1" applyFill="1" applyBorder="1" applyAlignment="1">
      <alignment horizontal="left"/>
    </xf>
    <xf numFmtId="0" fontId="15" fillId="0" borderId="18" xfId="1" applyFont="1" applyBorder="1" applyAlignment="1">
      <alignment horizontal="left"/>
    </xf>
    <xf numFmtId="0" fontId="15" fillId="4" borderId="20" xfId="1" applyFont="1" applyFill="1" applyBorder="1" applyAlignment="1">
      <alignment horizontal="left"/>
    </xf>
    <xf numFmtId="0" fontId="15" fillId="0" borderId="20" xfId="1" applyFont="1" applyFill="1" applyBorder="1" applyAlignment="1">
      <alignment horizontal="left"/>
    </xf>
    <xf numFmtId="0" fontId="11" fillId="5" borderId="23" xfId="1" applyNumberFormat="1" applyFill="1" applyBorder="1" applyAlignment="1">
      <alignment horizontal="left"/>
    </xf>
    <xf numFmtId="0" fontId="11" fillId="5" borderId="1" xfId="1" applyFill="1" applyBorder="1" applyAlignment="1">
      <alignment horizontal="left"/>
    </xf>
    <xf numFmtId="0" fontId="11" fillId="0" borderId="1" xfId="1" applyAlignment="1">
      <alignment horizontal="center"/>
    </xf>
    <xf numFmtId="1" fontId="14" fillId="0" borderId="24" xfId="1" applyNumberFormat="1" applyFont="1" applyBorder="1" applyAlignment="1">
      <alignment horizontal="left"/>
    </xf>
    <xf numFmtId="0" fontId="13" fillId="0" borderId="1" xfId="1" applyFont="1" applyFill="1" applyBorder="1" applyAlignment="1">
      <alignment horizontal="center"/>
    </xf>
    <xf numFmtId="0" fontId="15" fillId="0" borderId="25" xfId="1" applyFont="1" applyBorder="1" applyAlignment="1">
      <alignment horizontal="center" vertical="center" wrapText="1"/>
    </xf>
    <xf numFmtId="1" fontId="14" fillId="0" borderId="19" xfId="1" applyNumberFormat="1" applyFont="1" applyFill="1" applyBorder="1" applyAlignment="1">
      <alignment horizontal="left"/>
    </xf>
    <xf numFmtId="164" fontId="11" fillId="5" borderId="1" xfId="1" applyNumberFormat="1" applyFill="1" applyBorder="1" applyAlignment="1">
      <alignment horizontal="left"/>
    </xf>
    <xf numFmtId="0" fontId="20" fillId="0" borderId="27" xfId="1" applyFont="1" applyBorder="1" applyAlignment="1">
      <alignment horizontal="center"/>
    </xf>
    <xf numFmtId="0" fontId="20" fillId="4" borderId="28" xfId="1" applyFont="1" applyFill="1" applyBorder="1" applyAlignment="1">
      <alignment horizontal="left"/>
    </xf>
    <xf numFmtId="0" fontId="20" fillId="4" borderId="20" xfId="1" applyFont="1" applyFill="1" applyBorder="1" applyAlignment="1">
      <alignment horizontal="left"/>
    </xf>
    <xf numFmtId="2" fontId="11" fillId="5" borderId="1" xfId="1" applyNumberFormat="1" applyFill="1" applyBorder="1" applyAlignment="1">
      <alignment horizontal="left"/>
    </xf>
    <xf numFmtId="0" fontId="21" fillId="0" borderId="19" xfId="1" applyFont="1" applyFill="1" applyBorder="1" applyAlignment="1">
      <alignment horizontal="left"/>
    </xf>
    <xf numFmtId="0" fontId="12" fillId="5" borderId="1" xfId="1" applyFont="1" applyFill="1" applyBorder="1" applyAlignment="1">
      <alignment horizontal="left"/>
    </xf>
    <xf numFmtId="164" fontId="12" fillId="5" borderId="1" xfId="1" applyNumberFormat="1" applyFont="1" applyFill="1" applyBorder="1" applyAlignment="1">
      <alignment horizontal="left"/>
    </xf>
    <xf numFmtId="1" fontId="12" fillId="6" borderId="1" xfId="1" applyNumberFormat="1" applyFont="1" applyFill="1" applyBorder="1" applyAlignment="1">
      <alignment horizontal="left"/>
    </xf>
    <xf numFmtId="0" fontId="12" fillId="6" borderId="1" xfId="1" applyFont="1" applyFill="1" applyBorder="1" applyAlignment="1">
      <alignment horizontal="left"/>
    </xf>
    <xf numFmtId="1" fontId="22" fillId="0" borderId="23" xfId="1" applyNumberFormat="1" applyFont="1" applyBorder="1" applyAlignment="1">
      <alignment horizontal="right"/>
    </xf>
    <xf numFmtId="164" fontId="12" fillId="6" borderId="1" xfId="1" applyNumberFormat="1" applyFont="1" applyFill="1" applyBorder="1" applyAlignment="1">
      <alignment horizontal="left"/>
    </xf>
    <xf numFmtId="0" fontId="11" fillId="0" borderId="26" xfId="1" applyBorder="1" applyAlignment="1">
      <alignment horizontal="center"/>
    </xf>
    <xf numFmtId="1" fontId="12" fillId="5" borderId="1" xfId="1" applyNumberFormat="1" applyFont="1" applyFill="1" applyBorder="1" applyAlignment="1">
      <alignment horizontal="left"/>
    </xf>
    <xf numFmtId="11" fontId="11" fillId="6" borderId="1" xfId="1" applyNumberFormat="1" applyFill="1"/>
    <xf numFmtId="0" fontId="15" fillId="0" borderId="18" xfId="1" applyFont="1" applyFill="1" applyBorder="1" applyAlignment="1">
      <alignment horizontal="left" wrapText="1"/>
    </xf>
    <xf numFmtId="1" fontId="15" fillId="0" borderId="18" xfId="1" applyNumberFormat="1" applyFont="1" applyFill="1" applyBorder="1" applyAlignment="1">
      <alignment horizontal="left"/>
    </xf>
    <xf numFmtId="1" fontId="15" fillId="0" borderId="25" xfId="1" applyNumberFormat="1" applyFont="1" applyFill="1" applyBorder="1" applyAlignment="1">
      <alignment horizontal="left"/>
    </xf>
    <xf numFmtId="1" fontId="15" fillId="0" borderId="20" xfId="1" applyNumberFormat="1" applyFont="1" applyFill="1" applyBorder="1" applyAlignment="1">
      <alignment horizontal="left"/>
    </xf>
    <xf numFmtId="1" fontId="15" fillId="0" borderId="27" xfId="1" applyNumberFormat="1" applyFont="1" applyFill="1" applyBorder="1" applyAlignment="1">
      <alignment horizontal="left"/>
    </xf>
    <xf numFmtId="49" fontId="23" fillId="2" borderId="3" xfId="0" applyNumberFormat="1" applyFont="1" applyFill="1" applyBorder="1" applyAlignment="1"/>
    <xf numFmtId="0" fontId="24" fillId="2" borderId="4" xfId="0" applyFont="1" applyFill="1" applyBorder="1" applyAlignment="1"/>
    <xf numFmtId="0" fontId="24" fillId="2" borderId="2" xfId="0" applyFont="1" applyFill="1" applyBorder="1" applyAlignment="1"/>
    <xf numFmtId="0" fontId="25" fillId="2" borderId="4" xfId="0" applyFont="1" applyFill="1" applyBorder="1" applyAlignment="1">
      <alignment horizontal="center"/>
    </xf>
    <xf numFmtId="0" fontId="25" fillId="2" borderId="2" xfId="0" applyFont="1" applyFill="1" applyBorder="1" applyAlignment="1">
      <alignment horizontal="center"/>
    </xf>
    <xf numFmtId="1" fontId="25" fillId="2" borderId="2" xfId="0" applyNumberFormat="1" applyFont="1" applyFill="1" applyBorder="1" applyAlignment="1">
      <alignment horizontal="center"/>
    </xf>
    <xf numFmtId="0" fontId="24" fillId="0" borderId="0" xfId="0" applyNumberFormat="1" applyFont="1" applyAlignment="1"/>
    <xf numFmtId="0" fontId="24" fillId="0" borderId="0" xfId="0" applyFont="1" applyAlignment="1"/>
    <xf numFmtId="49" fontId="25" fillId="2" borderId="3" xfId="0" applyNumberFormat="1" applyFont="1" applyFill="1" applyBorder="1" applyAlignment="1">
      <alignment horizontal="left"/>
    </xf>
    <xf numFmtId="49" fontId="24" fillId="2" borderId="4" xfId="0" applyNumberFormat="1" applyFont="1" applyFill="1" applyBorder="1" applyAlignment="1"/>
    <xf numFmtId="0" fontId="24" fillId="2" borderId="2" xfId="0" applyNumberFormat="1" applyFont="1" applyFill="1" applyBorder="1" applyAlignment="1"/>
    <xf numFmtId="49" fontId="24" fillId="2" borderId="2" xfId="0" applyNumberFormat="1" applyFont="1" applyFill="1" applyBorder="1" applyAlignment="1"/>
    <xf numFmtId="164" fontId="24" fillId="2" borderId="2" xfId="0" applyNumberFormat="1" applyFont="1" applyFill="1" applyBorder="1" applyAlignment="1"/>
    <xf numFmtId="0" fontId="25" fillId="2" borderId="4" xfId="0" applyNumberFormat="1" applyFont="1" applyFill="1" applyBorder="1" applyAlignment="1">
      <alignment horizontal="center"/>
    </xf>
    <xf numFmtId="0" fontId="25" fillId="2" borderId="2" xfId="0" applyNumberFormat="1" applyFont="1" applyFill="1" applyBorder="1" applyAlignment="1">
      <alignment horizontal="center"/>
    </xf>
    <xf numFmtId="49" fontId="25" fillId="2" borderId="2" xfId="0" applyNumberFormat="1" applyFont="1" applyFill="1" applyBorder="1" applyAlignment="1">
      <alignment horizontal="center"/>
    </xf>
    <xf numFmtId="164" fontId="25" fillId="2" borderId="2" xfId="0" applyNumberFormat="1" applyFont="1" applyFill="1" applyBorder="1" applyAlignment="1">
      <alignment horizontal="center"/>
    </xf>
    <xf numFmtId="49" fontId="24" fillId="2" borderId="14" xfId="0" applyNumberFormat="1" applyFont="1" applyFill="1" applyBorder="1" applyAlignment="1"/>
    <xf numFmtId="0" fontId="24" fillId="2" borderId="12" xfId="0" applyNumberFormat="1" applyFont="1" applyFill="1" applyBorder="1" applyAlignment="1"/>
    <xf numFmtId="49" fontId="24" fillId="2" borderId="12" xfId="0" applyNumberFormat="1" applyFont="1" applyFill="1" applyBorder="1" applyAlignment="1"/>
    <xf numFmtId="164" fontId="24" fillId="2" borderId="12" xfId="0" applyNumberFormat="1" applyFont="1" applyFill="1" applyBorder="1" applyAlignment="1"/>
    <xf numFmtId="2" fontId="24" fillId="2" borderId="12" xfId="0" applyNumberFormat="1" applyFont="1" applyFill="1" applyBorder="1" applyAlignment="1"/>
    <xf numFmtId="0" fontId="25" fillId="2" borderId="14" xfId="0" applyNumberFormat="1" applyFont="1" applyFill="1" applyBorder="1" applyAlignment="1">
      <alignment horizontal="center"/>
    </xf>
    <xf numFmtId="0" fontId="25" fillId="2" borderId="12" xfId="0" applyNumberFormat="1" applyFont="1" applyFill="1" applyBorder="1" applyAlignment="1">
      <alignment horizontal="center"/>
    </xf>
    <xf numFmtId="49" fontId="25" fillId="2" borderId="12" xfId="0" applyNumberFormat="1" applyFont="1" applyFill="1" applyBorder="1" applyAlignment="1">
      <alignment horizontal="center"/>
    </xf>
    <xf numFmtId="1" fontId="25" fillId="2" borderId="12" xfId="0" applyNumberFormat="1" applyFont="1" applyFill="1" applyBorder="1" applyAlignment="1">
      <alignment horizontal="center"/>
    </xf>
    <xf numFmtId="49" fontId="26" fillId="2" borderId="3" xfId="0" applyNumberFormat="1" applyFont="1" applyFill="1" applyBorder="1" applyAlignment="1"/>
    <xf numFmtId="0" fontId="24" fillId="3" borderId="16" xfId="0" applyNumberFormat="1" applyFont="1" applyFill="1" applyBorder="1" applyAlignment="1"/>
    <xf numFmtId="0" fontId="24" fillId="3" borderId="1" xfId="0" applyNumberFormat="1" applyFont="1" applyFill="1" applyBorder="1" applyAlignment="1"/>
    <xf numFmtId="164" fontId="24" fillId="3" borderId="1" xfId="0" applyNumberFormat="1" applyFont="1" applyFill="1" applyBorder="1" applyAlignment="1"/>
    <xf numFmtId="2" fontId="24" fillId="3" borderId="1" xfId="0" applyNumberFormat="1" applyFont="1" applyFill="1" applyBorder="1" applyAlignment="1"/>
    <xf numFmtId="0" fontId="25" fillId="3" borderId="16" xfId="0" applyNumberFormat="1" applyFont="1" applyFill="1" applyBorder="1" applyAlignment="1">
      <alignment horizontal="center"/>
    </xf>
    <xf numFmtId="0" fontId="25" fillId="3" borderId="1" xfId="0" applyNumberFormat="1" applyFont="1" applyFill="1" applyBorder="1" applyAlignment="1">
      <alignment horizontal="center"/>
    </xf>
    <xf numFmtId="1" fontId="25" fillId="3" borderId="1" xfId="0" applyNumberFormat="1" applyFont="1" applyFill="1" applyBorder="1" applyAlignment="1">
      <alignment horizontal="center"/>
    </xf>
    <xf numFmtId="2" fontId="24" fillId="2" borderId="2" xfId="0" applyNumberFormat="1" applyFont="1" applyFill="1" applyBorder="1" applyAlignment="1"/>
    <xf numFmtId="0" fontId="25" fillId="2" borderId="2" xfId="0" applyFont="1" applyFill="1" applyBorder="1" applyAlignment="1"/>
    <xf numFmtId="49" fontId="26" fillId="2" borderId="2" xfId="0" applyNumberFormat="1" applyFont="1" applyFill="1" applyBorder="1" applyAlignment="1"/>
    <xf numFmtId="2" fontId="25" fillId="2" borderId="2" xfId="0" applyNumberFormat="1" applyFont="1" applyFill="1" applyBorder="1" applyAlignment="1">
      <alignment horizontal="center"/>
    </xf>
    <xf numFmtId="0" fontId="25" fillId="2" borderId="2" xfId="0" applyFont="1" applyFill="1" applyBorder="1" applyAlignment="1">
      <alignment horizontal="right"/>
    </xf>
    <xf numFmtId="167" fontId="25" fillId="2" borderId="12" xfId="0" applyNumberFormat="1" applyFont="1" applyFill="1" applyBorder="1" applyAlignment="1">
      <alignment horizontal="center"/>
    </xf>
    <xf numFmtId="2" fontId="25" fillId="2" borderId="12" xfId="0" applyNumberFormat="1" applyFont="1" applyFill="1" applyBorder="1" applyAlignment="1">
      <alignment horizontal="center"/>
    </xf>
    <xf numFmtId="164" fontId="25" fillId="2" borderId="12" xfId="0" applyNumberFormat="1" applyFont="1" applyFill="1" applyBorder="1" applyAlignment="1">
      <alignment horizontal="center"/>
    </xf>
    <xf numFmtId="2" fontId="25" fillId="3" borderId="16" xfId="0" applyNumberFormat="1" applyFont="1" applyFill="1" applyBorder="1" applyAlignment="1">
      <alignment horizontal="center"/>
    </xf>
    <xf numFmtId="2" fontId="25" fillId="3" borderId="1" xfId="0" applyNumberFormat="1" applyFont="1" applyFill="1" applyBorder="1" applyAlignment="1">
      <alignment horizontal="center"/>
    </xf>
    <xf numFmtId="167" fontId="25" fillId="3" borderId="1" xfId="0" applyNumberFormat="1" applyFont="1" applyFill="1" applyBorder="1" applyAlignment="1">
      <alignment horizontal="center"/>
    </xf>
    <xf numFmtId="164" fontId="25" fillId="3" borderId="1" xfId="0" applyNumberFormat="1" applyFont="1" applyFill="1" applyBorder="1" applyAlignment="1">
      <alignment horizontal="center"/>
    </xf>
    <xf numFmtId="49" fontId="25" fillId="3" borderId="1" xfId="0" applyNumberFormat="1" applyFont="1" applyFill="1" applyBorder="1" applyAlignment="1">
      <alignment horizontal="center"/>
    </xf>
    <xf numFmtId="0" fontId="25" fillId="2" borderId="5" xfId="0" applyFont="1" applyFill="1" applyBorder="1" applyAlignment="1">
      <alignment horizontal="center"/>
    </xf>
    <xf numFmtId="49" fontId="0" fillId="2" borderId="4" xfId="0" applyNumberFormat="1" applyFont="1" applyFill="1" applyBorder="1" applyAlignment="1">
      <alignment horizontal="center" wrapText="1"/>
    </xf>
    <xf numFmtId="49" fontId="0" fillId="2" borderId="3" xfId="0" applyNumberFormat="1" applyFont="1" applyFill="1" applyBorder="1" applyAlignment="1">
      <alignment horizontal="center" wrapText="1"/>
    </xf>
    <xf numFmtId="1" fontId="28" fillId="2" borderId="3" xfId="0" applyNumberFormat="1" applyFont="1" applyFill="1" applyBorder="1" applyAlignment="1">
      <alignment horizontal="center"/>
    </xf>
    <xf numFmtId="165" fontId="29" fillId="2" borderId="4" xfId="0" applyNumberFormat="1" applyFont="1" applyFill="1" applyBorder="1" applyAlignment="1">
      <alignment horizontal="center"/>
    </xf>
    <xf numFmtId="165" fontId="29" fillId="2" borderId="3" xfId="0" applyNumberFormat="1" applyFont="1" applyFill="1" applyBorder="1" applyAlignment="1">
      <alignment horizontal="center"/>
    </xf>
    <xf numFmtId="11" fontId="29" fillId="2" borderId="4" xfId="0" applyNumberFormat="1" applyFont="1" applyFill="1" applyBorder="1" applyAlignment="1">
      <alignment horizontal="center"/>
    </xf>
    <xf numFmtId="11" fontId="29" fillId="2" borderId="2" xfId="0" applyNumberFormat="1" applyFont="1" applyFill="1" applyBorder="1" applyAlignment="1">
      <alignment horizontal="center"/>
    </xf>
    <xf numFmtId="2" fontId="29" fillId="2" borderId="2" xfId="0" applyNumberFormat="1" applyFont="1" applyFill="1" applyBorder="1" applyAlignment="1">
      <alignment horizontal="center"/>
    </xf>
    <xf numFmtId="2" fontId="29" fillId="2" borderId="3" xfId="0" applyNumberFormat="1" applyFont="1" applyFill="1" applyBorder="1" applyAlignment="1">
      <alignment horizontal="center"/>
    </xf>
    <xf numFmtId="164" fontId="29" fillId="2" borderId="4" xfId="0" applyNumberFormat="1" applyFont="1" applyFill="1" applyBorder="1" applyAlignment="1">
      <alignment horizontal="center"/>
    </xf>
    <xf numFmtId="2" fontId="29" fillId="2" borderId="4" xfId="0" applyNumberFormat="1" applyFont="1" applyFill="1" applyBorder="1" applyAlignment="1">
      <alignment horizontal="center"/>
    </xf>
    <xf numFmtId="1" fontId="30" fillId="2" borderId="4" xfId="0" applyNumberFormat="1" applyFont="1" applyFill="1" applyBorder="1" applyAlignment="1">
      <alignment horizontal="center"/>
    </xf>
    <xf numFmtId="2" fontId="30" fillId="2" borderId="2" xfId="0" applyNumberFormat="1" applyFont="1" applyFill="1" applyBorder="1" applyAlignment="1">
      <alignment horizontal="center"/>
    </xf>
    <xf numFmtId="164" fontId="30" fillId="2" borderId="4" xfId="0" applyNumberFormat="1" applyFont="1" applyFill="1" applyBorder="1" applyAlignment="1">
      <alignment horizontal="center"/>
    </xf>
    <xf numFmtId="166" fontId="29" fillId="2" borderId="2" xfId="6" applyNumberFormat="1" applyFont="1" applyFill="1" applyBorder="1" applyAlignment="1">
      <alignment horizontal="center"/>
    </xf>
    <xf numFmtId="166" fontId="30" fillId="2" borderId="2" xfId="6" applyNumberFormat="1" applyFont="1" applyFill="1" applyBorder="1" applyAlignment="1">
      <alignment horizontal="center"/>
    </xf>
    <xf numFmtId="2" fontId="30" fillId="2" borderId="4" xfId="0" applyNumberFormat="1" applyFont="1" applyFill="1" applyBorder="1" applyAlignment="1">
      <alignment horizontal="center"/>
    </xf>
    <xf numFmtId="49" fontId="30" fillId="2" borderId="2" xfId="0" applyNumberFormat="1" applyFont="1" applyFill="1" applyBorder="1" applyAlignment="1"/>
    <xf numFmtId="0" fontId="32" fillId="2" borderId="2" xfId="0" applyFont="1" applyFill="1" applyBorder="1" applyAlignment="1"/>
    <xf numFmtId="0" fontId="30" fillId="2" borderId="32" xfId="0" applyFont="1" applyFill="1" applyBorder="1" applyAlignment="1"/>
    <xf numFmtId="0" fontId="29" fillId="2" borderId="2" xfId="0" applyFont="1" applyFill="1" applyBorder="1" applyAlignment="1">
      <alignment horizontal="center"/>
    </xf>
    <xf numFmtId="165" fontId="29" fillId="2" borderId="2" xfId="0" applyNumberFormat="1" applyFont="1" applyFill="1" applyBorder="1" applyAlignment="1">
      <alignment horizontal="center"/>
    </xf>
    <xf numFmtId="0" fontId="29" fillId="2" borderId="15" xfId="0" applyFont="1" applyFill="1" applyBorder="1" applyAlignment="1">
      <alignment horizontal="center"/>
    </xf>
    <xf numFmtId="0" fontId="29" fillId="2" borderId="32" xfId="0" applyFont="1" applyFill="1" applyBorder="1" applyAlignment="1">
      <alignment horizontal="center"/>
    </xf>
    <xf numFmtId="11" fontId="29" fillId="2" borderId="15" xfId="0" applyNumberFormat="1" applyFont="1" applyFill="1" applyBorder="1" applyAlignment="1">
      <alignment horizontal="center"/>
    </xf>
    <xf numFmtId="166" fontId="29" fillId="2" borderId="15" xfId="0" applyNumberFormat="1" applyFont="1" applyFill="1" applyBorder="1" applyAlignment="1">
      <alignment horizontal="center"/>
    </xf>
    <xf numFmtId="0" fontId="29" fillId="2" borderId="33" xfId="0" applyFont="1" applyFill="1" applyBorder="1" applyAlignment="1">
      <alignment horizontal="center"/>
    </xf>
    <xf numFmtId="0" fontId="0" fillId="0" borderId="1" xfId="0" applyBorder="1"/>
    <xf numFmtId="0" fontId="29" fillId="2" borderId="5" xfId="0" applyFont="1" applyFill="1" applyBorder="1" applyAlignment="1">
      <alignment horizontal="center"/>
    </xf>
    <xf numFmtId="164" fontId="29" fillId="2" borderId="5" xfId="0" applyNumberFormat="1" applyFont="1" applyFill="1" applyBorder="1" applyAlignment="1"/>
    <xf numFmtId="49" fontId="36" fillId="2" borderId="2" xfId="0" applyNumberFormat="1" applyFont="1" applyFill="1" applyBorder="1" applyAlignment="1"/>
    <xf numFmtId="0" fontId="31" fillId="0" borderId="0" xfId="0" applyFont="1" applyAlignment="1"/>
    <xf numFmtId="0" fontId="0" fillId="2" borderId="15" xfId="0" applyFont="1" applyFill="1" applyBorder="1" applyAlignment="1"/>
    <xf numFmtId="0" fontId="0" fillId="2" borderId="32" xfId="0" applyFont="1" applyFill="1" applyBorder="1" applyAlignment="1"/>
    <xf numFmtId="11" fontId="0" fillId="2" borderId="15" xfId="0" applyNumberFormat="1" applyFont="1" applyFill="1" applyBorder="1" applyAlignment="1"/>
    <xf numFmtId="11" fontId="0" fillId="2" borderId="15" xfId="0" applyNumberFormat="1" applyFont="1" applyFill="1" applyBorder="1" applyAlignment="1">
      <alignment horizontal="center"/>
    </xf>
    <xf numFmtId="0" fontId="0" fillId="2" borderId="32" xfId="0" applyFont="1" applyFill="1" applyBorder="1" applyAlignment="1">
      <alignment horizontal="center"/>
    </xf>
    <xf numFmtId="0" fontId="4" fillId="2" borderId="15" xfId="0" applyFont="1" applyFill="1" applyBorder="1" applyAlignment="1"/>
    <xf numFmtId="0" fontId="4" fillId="2" borderId="33" xfId="0" applyFont="1" applyFill="1" applyBorder="1" applyAlignment="1"/>
    <xf numFmtId="0" fontId="0" fillId="2" borderId="33" xfId="0" applyFont="1" applyFill="1" applyBorder="1" applyAlignment="1"/>
    <xf numFmtId="0" fontId="30" fillId="2" borderId="32" xfId="0" applyFont="1" applyFill="1" applyBorder="1" applyAlignment="1">
      <alignment horizontal="center"/>
    </xf>
    <xf numFmtId="0" fontId="0" fillId="2" borderId="34" xfId="0" applyFont="1" applyFill="1" applyBorder="1" applyAlignment="1"/>
    <xf numFmtId="11" fontId="0" fillId="2" borderId="13" xfId="0" applyNumberFormat="1" applyFont="1" applyFill="1" applyBorder="1" applyAlignment="1"/>
    <xf numFmtId="0" fontId="4" fillId="2" borderId="13" xfId="0" applyFont="1" applyFill="1" applyBorder="1" applyAlignment="1"/>
    <xf numFmtId="0" fontId="0" fillId="2" borderId="35" xfId="0" applyFont="1" applyFill="1" applyBorder="1" applyAlignment="1"/>
    <xf numFmtId="0" fontId="0" fillId="2" borderId="36" xfId="0" applyFont="1" applyFill="1" applyBorder="1" applyAlignment="1"/>
    <xf numFmtId="11" fontId="0" fillId="2" borderId="37" xfId="0" applyNumberFormat="1" applyFont="1" applyFill="1" applyBorder="1" applyAlignment="1"/>
    <xf numFmtId="0" fontId="0" fillId="2" borderId="38" xfId="0" applyFont="1" applyFill="1" applyBorder="1" applyAlignment="1"/>
    <xf numFmtId="0" fontId="4" fillId="2" borderId="37" xfId="0" applyFont="1" applyFill="1" applyBorder="1" applyAlignment="1"/>
    <xf numFmtId="0" fontId="4" fillId="2" borderId="39" xfId="0" applyFont="1" applyFill="1" applyBorder="1" applyAlignment="1"/>
    <xf numFmtId="2" fontId="30" fillId="2" borderId="15" xfId="0" applyNumberFormat="1" applyFont="1" applyFill="1" applyBorder="1" applyAlignment="1">
      <alignment horizontal="center"/>
    </xf>
    <xf numFmtId="164" fontId="29" fillId="2" borderId="32" xfId="0" applyNumberFormat="1" applyFont="1" applyFill="1" applyBorder="1" applyAlignment="1">
      <alignment horizontal="center"/>
    </xf>
    <xf numFmtId="49" fontId="0" fillId="2" borderId="2" xfId="0" applyNumberFormat="1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168" fontId="29" fillId="2" borderId="3" xfId="0" applyNumberFormat="1" applyFont="1" applyFill="1" applyBorder="1" applyAlignment="1">
      <alignment horizontal="center"/>
    </xf>
    <xf numFmtId="168" fontId="29" fillId="2" borderId="15" xfId="0" applyNumberFormat="1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49" fontId="4" fillId="2" borderId="2" xfId="0" applyNumberFormat="1" applyFont="1" applyFill="1" applyBorder="1" applyAlignment="1"/>
    <xf numFmtId="0" fontId="35" fillId="0" borderId="0" xfId="0" applyFont="1" applyAlignment="1"/>
    <xf numFmtId="0" fontId="30" fillId="0" borderId="0" xfId="0" applyFont="1" applyAlignment="1"/>
    <xf numFmtId="49" fontId="32" fillId="2" borderId="2" xfId="0" applyNumberFormat="1" applyFont="1" applyFill="1" applyBorder="1" applyAlignment="1"/>
    <xf numFmtId="49" fontId="31" fillId="2" borderId="31" xfId="0" applyNumberFormat="1" applyFont="1" applyFill="1" applyBorder="1" applyAlignment="1">
      <alignment horizontal="left" vertical="center" wrapText="1"/>
    </xf>
    <xf numFmtId="49" fontId="0" fillId="2" borderId="1" xfId="0" applyNumberFormat="1" applyFont="1" applyFill="1" applyBorder="1" applyAlignment="1">
      <alignment horizontal="left" vertical="center" wrapText="1"/>
    </xf>
    <xf numFmtId="0" fontId="17" fillId="0" borderId="29" xfId="1" applyFont="1" applyBorder="1" applyAlignment="1">
      <alignment horizontal="left" wrapText="1"/>
    </xf>
    <xf numFmtId="0" fontId="19" fillId="0" borderId="30" xfId="1" applyFont="1" applyBorder="1" applyAlignment="1">
      <alignment horizontal="left"/>
    </xf>
  </cellXfs>
  <cellStyles count="7">
    <cellStyle name="Excel Built-in Normal" xfId="2"/>
    <cellStyle name="Prozent" xfId="6" builtinId="5"/>
    <cellStyle name="Prozent 2" xfId="4"/>
    <cellStyle name="Prozent 3" xfId="3"/>
    <cellStyle name="Standard" xfId="0" builtinId="0"/>
    <cellStyle name="Standard 2" xfId="5"/>
    <cellStyle name="Standard 3" xfId="1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AAAAAA"/>
      <rgbColor rgb="FFFFFFFF"/>
      <rgbColor rgb="FF5E88B1"/>
      <rgbColor rgb="FFEEF3F4"/>
      <rgbColor rgb="FF7F7F7F"/>
      <rgbColor rgb="FFFFFF00"/>
      <rgbColor rgb="FFB2B1A8"/>
      <rgbColor rgb="FFE5DFEC"/>
      <rgbColor rgb="FF800000"/>
      <rgbColor rgb="FFC0504D"/>
      <rgbColor rgb="FFDAEEF3"/>
      <rgbColor rgb="FF878787"/>
      <rgbColor rgb="FF3F80CE"/>
      <rgbColor rgb="FF4A7DBB"/>
      <rgbColor rgb="FFD1403C"/>
      <rgbColor rgb="FFBE4B48"/>
      <rgbColor rgb="FFFF0000"/>
      <rgbColor rgb="FFCCFFCC"/>
      <rgbColor rgb="FFDBE5F1"/>
      <rgbColor rgb="FFA5A5A5"/>
      <rgbColor rgb="FFBDC0BF"/>
      <rgbColor rgb="FF3F3F3F"/>
      <rgbColor rgb="FFDBDBDB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85"/>
  <sheetViews>
    <sheetView showGridLines="0" zoomScale="70" zoomScaleNormal="70" workbookViewId="0">
      <selection sqref="A1:Q1"/>
    </sheetView>
  </sheetViews>
  <sheetFormatPr baseColWidth="10" defaultColWidth="10.796875" defaultRowHeight="13.95" customHeight="1"/>
  <cols>
    <col min="1" max="1" width="12.3984375" style="1" customWidth="1"/>
    <col min="2" max="2" width="7.3984375" style="1" customWidth="1"/>
    <col min="3" max="3" width="8.3984375" style="1" customWidth="1"/>
    <col min="4" max="4" width="8.69921875" style="1" customWidth="1"/>
    <col min="5" max="5" width="9.3984375" style="1" customWidth="1"/>
    <col min="6" max="6" width="9.8984375" style="1" customWidth="1"/>
    <col min="7" max="7" width="9.3984375" style="1" customWidth="1"/>
    <col min="8" max="9" width="10" style="1" customWidth="1"/>
    <col min="10" max="10" width="9.19921875" style="1" customWidth="1"/>
    <col min="11" max="11" width="8.3984375" style="1" customWidth="1"/>
    <col min="12" max="12" width="8.5" style="1" customWidth="1"/>
    <col min="13" max="13" width="9.69921875" style="1" customWidth="1"/>
    <col min="14" max="14" width="10.19921875" style="1" customWidth="1"/>
    <col min="15" max="15" width="9.5" style="1" customWidth="1"/>
    <col min="16" max="16" width="10.5" style="1" customWidth="1"/>
    <col min="17" max="17" width="9.796875" style="1" customWidth="1"/>
    <col min="18" max="18" width="9" style="1" customWidth="1"/>
    <col min="19" max="30" width="10.8984375" style="139" customWidth="1"/>
    <col min="31" max="253" width="10.8984375" style="1" customWidth="1"/>
  </cols>
  <sheetData>
    <row r="1" spans="1:253" ht="39" customHeight="1">
      <c r="A1" s="289" t="s">
        <v>165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  <c r="R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39"/>
      <c r="BP1" s="139"/>
      <c r="BQ1" s="139"/>
      <c r="BR1" s="139"/>
      <c r="BS1" s="139"/>
      <c r="BT1" s="139"/>
      <c r="BU1" s="139"/>
      <c r="BV1" s="139"/>
      <c r="BW1" s="139"/>
      <c r="BX1" s="139"/>
      <c r="BY1" s="139"/>
      <c r="BZ1" s="139"/>
      <c r="CA1" s="139"/>
      <c r="CB1" s="139"/>
      <c r="CC1" s="139"/>
      <c r="CD1" s="139"/>
      <c r="CE1" s="139"/>
      <c r="CF1" s="139"/>
      <c r="CG1" s="139"/>
      <c r="CH1" s="139"/>
      <c r="CI1" s="139"/>
      <c r="CJ1" s="139"/>
      <c r="CK1" s="139"/>
      <c r="CL1" s="139"/>
      <c r="CM1" s="139"/>
      <c r="CN1" s="139"/>
      <c r="CO1" s="139"/>
      <c r="CP1" s="139"/>
      <c r="CQ1" s="139"/>
      <c r="CR1" s="139"/>
      <c r="CS1" s="139"/>
      <c r="CT1" s="139"/>
      <c r="CU1" s="139"/>
      <c r="CV1" s="139"/>
      <c r="CW1" s="139"/>
      <c r="CX1" s="139"/>
      <c r="CY1" s="139"/>
      <c r="CZ1" s="139"/>
      <c r="DA1" s="139"/>
      <c r="DB1" s="139"/>
      <c r="DC1" s="139"/>
      <c r="DD1" s="139"/>
      <c r="DE1" s="139"/>
      <c r="DF1" s="139"/>
      <c r="DG1" s="139"/>
      <c r="DH1" s="139"/>
      <c r="DI1" s="139"/>
      <c r="DJ1" s="139"/>
      <c r="DK1" s="139"/>
      <c r="DL1" s="139"/>
      <c r="DM1" s="139"/>
      <c r="DN1" s="139"/>
      <c r="DO1" s="139"/>
      <c r="DP1" s="139"/>
      <c r="DQ1" s="139"/>
      <c r="DR1" s="139"/>
      <c r="DS1" s="139"/>
      <c r="DT1" s="139"/>
      <c r="DU1" s="139"/>
      <c r="DV1" s="139"/>
      <c r="DW1" s="139"/>
      <c r="DX1" s="139"/>
      <c r="DY1" s="139"/>
      <c r="DZ1" s="139"/>
      <c r="EA1" s="139"/>
      <c r="EB1" s="139"/>
      <c r="EC1" s="139"/>
      <c r="ED1" s="139"/>
      <c r="EE1" s="139"/>
      <c r="EF1" s="139"/>
      <c r="EG1" s="139"/>
      <c r="EH1" s="139"/>
      <c r="EI1" s="139"/>
      <c r="EJ1" s="139"/>
      <c r="EK1" s="139"/>
      <c r="EL1" s="139"/>
      <c r="EM1" s="139"/>
      <c r="EN1" s="139"/>
      <c r="EO1" s="139"/>
      <c r="EP1" s="139"/>
      <c r="EQ1" s="139"/>
      <c r="ER1" s="139"/>
      <c r="ES1" s="139"/>
      <c r="ET1" s="139"/>
      <c r="EU1" s="139"/>
      <c r="EV1" s="139"/>
      <c r="EW1" s="139"/>
      <c r="EX1" s="139"/>
      <c r="EY1" s="139"/>
      <c r="EZ1" s="139"/>
      <c r="FA1" s="139"/>
      <c r="FB1" s="139"/>
      <c r="FC1" s="139"/>
      <c r="FD1" s="139"/>
      <c r="FE1" s="139"/>
      <c r="FF1" s="139"/>
      <c r="FG1" s="139"/>
      <c r="FH1" s="139"/>
      <c r="FI1" s="139"/>
      <c r="FJ1" s="139"/>
      <c r="FK1" s="139"/>
      <c r="FL1" s="139"/>
      <c r="FM1" s="139"/>
      <c r="FN1" s="139"/>
      <c r="FO1" s="139"/>
      <c r="FP1" s="139"/>
      <c r="FQ1" s="139"/>
      <c r="FR1" s="139"/>
      <c r="FS1" s="139"/>
      <c r="FT1" s="139"/>
      <c r="FU1" s="139"/>
      <c r="FV1" s="139"/>
      <c r="FW1" s="139"/>
      <c r="FX1" s="139"/>
      <c r="FY1" s="139"/>
      <c r="FZ1" s="139"/>
      <c r="GA1" s="139"/>
      <c r="GB1" s="139"/>
      <c r="GC1" s="139"/>
      <c r="GD1" s="139"/>
      <c r="GE1" s="139"/>
      <c r="GF1" s="139"/>
      <c r="GG1" s="139"/>
      <c r="GH1" s="139"/>
      <c r="GI1" s="139"/>
      <c r="GJ1" s="139"/>
      <c r="GK1" s="139"/>
      <c r="GL1" s="139"/>
      <c r="GM1" s="139"/>
      <c r="GN1" s="139"/>
      <c r="GO1" s="139"/>
      <c r="GP1" s="139"/>
      <c r="GQ1" s="139"/>
      <c r="GR1" s="139"/>
      <c r="GS1" s="139"/>
      <c r="GT1" s="139"/>
      <c r="GU1" s="139"/>
      <c r="GV1" s="139"/>
      <c r="GW1" s="139"/>
      <c r="GX1" s="139"/>
      <c r="GY1" s="139"/>
      <c r="GZ1" s="139"/>
      <c r="HA1" s="139"/>
      <c r="HB1" s="139"/>
      <c r="HC1" s="139"/>
      <c r="HD1" s="139"/>
      <c r="HE1" s="139"/>
      <c r="HF1" s="139"/>
      <c r="HG1" s="139"/>
      <c r="HH1" s="139"/>
      <c r="HI1" s="139"/>
      <c r="HJ1" s="139"/>
      <c r="HK1" s="139"/>
      <c r="HL1" s="139"/>
      <c r="HM1" s="139"/>
      <c r="HN1" s="139"/>
      <c r="HO1" s="139"/>
      <c r="HP1" s="139"/>
      <c r="HQ1" s="139"/>
      <c r="HR1" s="139"/>
      <c r="HS1" s="139"/>
      <c r="HT1" s="139"/>
      <c r="HU1" s="139"/>
      <c r="HV1" s="139"/>
      <c r="HW1" s="139"/>
      <c r="HX1" s="139"/>
      <c r="HY1" s="139"/>
      <c r="HZ1" s="139"/>
      <c r="IA1" s="139"/>
      <c r="IB1" s="139"/>
      <c r="IC1" s="139"/>
      <c r="ID1" s="139"/>
      <c r="IE1" s="139"/>
      <c r="IF1" s="139"/>
      <c r="IG1" s="139"/>
      <c r="IH1" s="139"/>
      <c r="II1" s="139"/>
      <c r="IJ1" s="139"/>
      <c r="IK1" s="139"/>
      <c r="IL1" s="139"/>
      <c r="IM1" s="139"/>
      <c r="IN1" s="139"/>
      <c r="IO1" s="139"/>
      <c r="IP1" s="139"/>
      <c r="IQ1" s="139"/>
      <c r="IR1" s="139"/>
      <c r="IS1" s="139"/>
    </row>
    <row r="2" spans="1:253" ht="31.95" customHeight="1">
      <c r="A2" s="2" t="s">
        <v>0</v>
      </c>
      <c r="B2" s="3" t="s">
        <v>1</v>
      </c>
      <c r="C2" s="4" t="s">
        <v>2</v>
      </c>
      <c r="D2" s="3" t="s">
        <v>3</v>
      </c>
      <c r="E2" s="4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5" t="s">
        <v>9</v>
      </c>
      <c r="K2" s="280" t="s">
        <v>10</v>
      </c>
      <c r="L2" s="279" t="s">
        <v>11</v>
      </c>
      <c r="M2" s="278" t="s">
        <v>12</v>
      </c>
      <c r="N2" s="5" t="s">
        <v>13</v>
      </c>
      <c r="O2" s="226" t="s">
        <v>14</v>
      </c>
      <c r="P2" s="227" t="s">
        <v>15</v>
      </c>
      <c r="Q2" s="226" t="s">
        <v>157</v>
      </c>
      <c r="R2" s="259"/>
    </row>
    <row r="3" spans="1:253" ht="15" customHeight="1">
      <c r="A3" s="6"/>
      <c r="B3" s="3" t="s">
        <v>16</v>
      </c>
      <c r="C3" s="4" t="s">
        <v>17</v>
      </c>
      <c r="D3" s="3" t="s">
        <v>17</v>
      </c>
      <c r="E3" s="4" t="s">
        <v>18</v>
      </c>
      <c r="F3" s="2" t="s">
        <v>18</v>
      </c>
      <c r="G3" s="2" t="s">
        <v>18</v>
      </c>
      <c r="H3" s="2" t="s">
        <v>18</v>
      </c>
      <c r="I3" s="2" t="s">
        <v>18</v>
      </c>
      <c r="J3" s="3" t="s">
        <v>18</v>
      </c>
      <c r="K3" s="4" t="s">
        <v>19</v>
      </c>
      <c r="L3" s="2" t="s">
        <v>19</v>
      </c>
      <c r="M3" s="2" t="s">
        <v>20</v>
      </c>
      <c r="N3" s="3" t="s">
        <v>20</v>
      </c>
      <c r="O3" s="4" t="s">
        <v>16</v>
      </c>
      <c r="P3" s="3" t="s">
        <v>21</v>
      </c>
      <c r="Q3" s="4" t="s">
        <v>21</v>
      </c>
      <c r="R3" s="259"/>
    </row>
    <row r="4" spans="1:253" ht="7.95" customHeight="1">
      <c r="A4" s="7"/>
      <c r="B4" s="8"/>
      <c r="C4" s="9"/>
      <c r="D4" s="8"/>
      <c r="E4" s="9"/>
      <c r="F4" s="7"/>
      <c r="G4" s="7"/>
      <c r="H4" s="7"/>
      <c r="I4" s="7"/>
      <c r="J4" s="8"/>
      <c r="K4" s="10"/>
      <c r="L4" s="11"/>
      <c r="M4" s="12"/>
      <c r="N4" s="13"/>
      <c r="O4" s="9"/>
      <c r="P4" s="14"/>
      <c r="Q4" s="15"/>
      <c r="R4" s="16"/>
    </row>
    <row r="5" spans="1:253" ht="7.95" customHeight="1">
      <c r="A5" s="17"/>
      <c r="B5" s="18"/>
      <c r="C5" s="19"/>
      <c r="D5" s="18"/>
      <c r="E5" s="19"/>
      <c r="F5" s="17"/>
      <c r="G5" s="17"/>
      <c r="H5" s="17"/>
      <c r="I5" s="17"/>
      <c r="J5" s="18"/>
      <c r="K5" s="20"/>
      <c r="L5" s="21"/>
      <c r="M5" s="22"/>
      <c r="N5" s="23"/>
      <c r="O5" s="19"/>
      <c r="P5" s="24"/>
      <c r="Q5" s="25"/>
      <c r="R5" s="16"/>
    </row>
    <row r="6" spans="1:253" ht="15" customHeight="1">
      <c r="A6" s="26" t="s">
        <v>22</v>
      </c>
      <c r="B6" s="27"/>
      <c r="C6" s="28"/>
      <c r="D6" s="29"/>
      <c r="E6" s="16"/>
      <c r="F6" s="6"/>
      <c r="G6" s="6"/>
      <c r="H6" s="6"/>
      <c r="I6" s="6"/>
      <c r="J6" s="30"/>
      <c r="K6" s="31"/>
      <c r="L6" s="32"/>
      <c r="M6" s="33"/>
      <c r="N6" s="34"/>
      <c r="O6" s="35"/>
      <c r="P6" s="36"/>
      <c r="Q6" s="35"/>
      <c r="R6" s="16"/>
    </row>
    <row r="7" spans="1:253" ht="15" customHeight="1">
      <c r="A7" s="244" t="s">
        <v>150</v>
      </c>
      <c r="B7" s="228">
        <v>-55</v>
      </c>
      <c r="C7" s="229">
        <v>39.613800000000005</v>
      </c>
      <c r="D7" s="230">
        <v>0.2276</v>
      </c>
      <c r="E7" s="231">
        <v>9.7200000000000005E-14</v>
      </c>
      <c r="F7" s="232">
        <v>7.1927999999999997E-15</v>
      </c>
      <c r="G7" s="232">
        <v>1.055E-12</v>
      </c>
      <c r="H7" s="232">
        <v>7.8070000000000002E-14</v>
      </c>
      <c r="I7" s="233">
        <v>10.856999999999999</v>
      </c>
      <c r="J7" s="234">
        <v>0.17371200000000001</v>
      </c>
      <c r="K7" s="235">
        <v>7.0663963215607319</v>
      </c>
      <c r="L7" s="233">
        <v>0.49946387268259862</v>
      </c>
      <c r="M7" s="232">
        <v>70908.109645024204</v>
      </c>
      <c r="N7" s="281">
        <v>5394.4014068625747</v>
      </c>
      <c r="O7" s="235">
        <v>2.2999999999999998</v>
      </c>
      <c r="P7" s="240">
        <v>1.7173143565679005E-2</v>
      </c>
      <c r="Q7" s="236">
        <v>39.252205375985703</v>
      </c>
      <c r="R7" s="259"/>
    </row>
    <row r="8" spans="1:253" ht="15" customHeight="1">
      <c r="A8" s="244" t="s">
        <v>151</v>
      </c>
      <c r="B8" s="228">
        <v>50</v>
      </c>
      <c r="C8" s="229">
        <v>37.371299999999998</v>
      </c>
      <c r="D8" s="230">
        <v>0.22589999999999999</v>
      </c>
      <c r="E8" s="231">
        <v>1.268E-13</v>
      </c>
      <c r="F8" s="232">
        <v>8.6223999999999991E-15</v>
      </c>
      <c r="G8" s="232">
        <v>1.355E-12</v>
      </c>
      <c r="H8" s="232">
        <v>9.2139999999999999E-14</v>
      </c>
      <c r="I8" s="233">
        <v>10.731999999999999</v>
      </c>
      <c r="J8" s="234">
        <v>0.171712</v>
      </c>
      <c r="K8" s="235">
        <v>7.7085376132325578</v>
      </c>
      <c r="L8" s="233">
        <v>0.53251603262231229</v>
      </c>
      <c r="M8" s="232">
        <v>97976.98523868894</v>
      </c>
      <c r="N8" s="281">
        <v>6835.6184647232694</v>
      </c>
      <c r="O8" s="235">
        <v>2.9</v>
      </c>
      <c r="P8" s="240">
        <v>1.3200842293146775E-2</v>
      </c>
      <c r="Q8" s="236">
        <v>39.967646376365899</v>
      </c>
      <c r="R8" s="259"/>
    </row>
    <row r="9" spans="1:253" ht="15" customHeight="1">
      <c r="A9" s="244" t="s">
        <v>152</v>
      </c>
      <c r="B9" s="228">
        <v>200</v>
      </c>
      <c r="C9" s="229">
        <v>38.086199999999998</v>
      </c>
      <c r="D9" s="230">
        <v>0.2263</v>
      </c>
      <c r="E9" s="231">
        <v>1.5470000000000001E-13</v>
      </c>
      <c r="F9" s="232">
        <v>8.353800000000001E-15</v>
      </c>
      <c r="G9" s="232">
        <v>1.7400000000000001E-12</v>
      </c>
      <c r="H9" s="232">
        <v>9.3960000000000011E-14</v>
      </c>
      <c r="I9" s="233">
        <v>11.278</v>
      </c>
      <c r="J9" s="234">
        <v>0.18044800000000003</v>
      </c>
      <c r="K9" s="235">
        <v>6.4103957937442235</v>
      </c>
      <c r="L9" s="233">
        <v>0.49078616264990871</v>
      </c>
      <c r="M9" s="232">
        <v>115553.288008356</v>
      </c>
      <c r="N9" s="281">
        <v>6402.9694593653958</v>
      </c>
      <c r="O9" s="235">
        <v>2.8</v>
      </c>
      <c r="P9" s="240">
        <v>1.1015973920824651E-2</v>
      </c>
      <c r="Q9" s="236">
        <v>40.017386151471399</v>
      </c>
      <c r="R9" s="237"/>
    </row>
    <row r="10" spans="1:253" ht="15" customHeight="1">
      <c r="A10" s="244" t="s">
        <v>153</v>
      </c>
      <c r="B10" s="228">
        <v>400</v>
      </c>
      <c r="C10" s="229">
        <v>39.210700000000003</v>
      </c>
      <c r="D10" s="230">
        <v>0.2266</v>
      </c>
      <c r="E10" s="231">
        <v>1.766E-13</v>
      </c>
      <c r="F10" s="232">
        <v>8.6533999999999998E-15</v>
      </c>
      <c r="G10" s="232">
        <v>1.412E-12</v>
      </c>
      <c r="H10" s="232">
        <v>6.9188000000000013E-14</v>
      </c>
      <c r="I10" s="233">
        <v>8.0180000000000007</v>
      </c>
      <c r="J10" s="234">
        <v>0.12828800000000001</v>
      </c>
      <c r="K10" s="235">
        <v>16.801001502378163</v>
      </c>
      <c r="L10" s="233">
        <v>0.82648176049394284</v>
      </c>
      <c r="M10" s="232">
        <v>152444.49847960885</v>
      </c>
      <c r="N10" s="281">
        <v>7779.0841101792576</v>
      </c>
      <c r="O10" s="235">
        <v>3</v>
      </c>
      <c r="P10" s="240">
        <v>8.1338535772919052E-3</v>
      </c>
      <c r="Q10" s="236">
        <v>38.926349085180703</v>
      </c>
      <c r="R10" s="237"/>
    </row>
    <row r="11" spans="1:253" ht="15" customHeight="1">
      <c r="A11" s="244" t="s">
        <v>154</v>
      </c>
      <c r="B11" s="228">
        <v>579</v>
      </c>
      <c r="C11" s="229">
        <v>17.047599999999999</v>
      </c>
      <c r="D11" s="230">
        <v>0.2263</v>
      </c>
      <c r="E11" s="231">
        <v>1.2060000000000001E-13</v>
      </c>
      <c r="F11" s="232">
        <v>6.5124000000000007E-15</v>
      </c>
      <c r="G11" s="232">
        <v>1.6650000000000001E-12</v>
      </c>
      <c r="H11" s="232">
        <v>8.9910000000000018E-14</v>
      </c>
      <c r="I11" s="233">
        <v>13.834</v>
      </c>
      <c r="J11" s="234">
        <v>0.22134399999999999</v>
      </c>
      <c r="K11" s="235">
        <v>5.6307081976590201</v>
      </c>
      <c r="L11" s="233">
        <v>0.85240462985317389</v>
      </c>
      <c r="M11" s="232">
        <v>187213.36454040569</v>
      </c>
      <c r="N11" s="281">
        <v>10454.385531174234</v>
      </c>
      <c r="O11" s="235">
        <v>2.7</v>
      </c>
      <c r="P11" s="240">
        <v>1.5132421738497714E-2</v>
      </c>
      <c r="Q11" s="236">
        <v>40.04</v>
      </c>
      <c r="R11" s="237"/>
    </row>
    <row r="12" spans="1:253" ht="15" customHeight="1">
      <c r="A12" s="244" t="s">
        <v>155</v>
      </c>
      <c r="B12" s="228">
        <v>581</v>
      </c>
      <c r="C12" s="229">
        <v>17.192599999999999</v>
      </c>
      <c r="D12" s="230">
        <v>0.2253</v>
      </c>
      <c r="E12" s="231">
        <v>1.255E-13</v>
      </c>
      <c r="F12" s="232">
        <v>6.5259999999999999E-15</v>
      </c>
      <c r="G12" s="232">
        <v>1.5000000000000001E-12</v>
      </c>
      <c r="H12" s="232">
        <v>7.7999999999999996E-14</v>
      </c>
      <c r="I12" s="233">
        <v>11.989000000000001</v>
      </c>
      <c r="J12" s="234">
        <v>0.19182400000000002</v>
      </c>
      <c r="K12" s="235">
        <v>11.237539037532398</v>
      </c>
      <c r="L12" s="233">
        <v>0.9847942092357681</v>
      </c>
      <c r="M12" s="232">
        <v>201509.17254894041</v>
      </c>
      <c r="N12" s="281">
        <v>10857.003855066056</v>
      </c>
      <c r="O12" s="239">
        <v>2.7</v>
      </c>
      <c r="P12" s="241">
        <v>1.3949648654243418E-2</v>
      </c>
      <c r="Q12" s="242">
        <v>40.0276</v>
      </c>
      <c r="R12" s="259"/>
    </row>
    <row r="13" spans="1:253" ht="15" customHeight="1">
      <c r="A13" s="244"/>
      <c r="B13" s="6"/>
      <c r="C13" s="6"/>
      <c r="D13" s="6"/>
      <c r="E13" s="6"/>
      <c r="F13" s="6"/>
      <c r="G13" s="6"/>
      <c r="H13" s="6"/>
      <c r="I13" s="6"/>
      <c r="J13" s="258"/>
      <c r="K13" s="259"/>
      <c r="L13" s="6"/>
      <c r="M13" s="6"/>
      <c r="N13" s="260"/>
      <c r="O13" s="259"/>
      <c r="P13" s="263"/>
      <c r="Q13" s="264"/>
      <c r="R13" s="266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  <c r="CP13" s="139"/>
      <c r="CQ13" s="139"/>
      <c r="CR13" s="139"/>
      <c r="CS13" s="139"/>
      <c r="CT13" s="139"/>
      <c r="CU13" s="139"/>
      <c r="CV13" s="139"/>
      <c r="CW13" s="139"/>
      <c r="CX13" s="139"/>
      <c r="CY13" s="139"/>
      <c r="CZ13" s="139"/>
      <c r="DA13" s="139"/>
      <c r="DB13" s="139"/>
      <c r="DC13" s="139"/>
      <c r="DD13" s="139"/>
      <c r="DE13" s="139"/>
      <c r="DF13" s="139"/>
      <c r="DG13" s="139"/>
      <c r="DH13" s="139"/>
      <c r="DI13" s="139"/>
      <c r="DJ13" s="139"/>
      <c r="DK13" s="139"/>
      <c r="DL13" s="139"/>
      <c r="DM13" s="139"/>
      <c r="DN13" s="139"/>
      <c r="DO13" s="139"/>
      <c r="DP13" s="139"/>
      <c r="DQ13" s="139"/>
      <c r="DR13" s="139"/>
      <c r="DS13" s="139"/>
      <c r="DT13" s="139"/>
      <c r="DU13" s="139"/>
      <c r="DV13" s="139"/>
      <c r="DW13" s="139"/>
      <c r="DX13" s="139"/>
      <c r="DY13" s="139"/>
      <c r="DZ13" s="139"/>
      <c r="EA13" s="139"/>
      <c r="EB13" s="139"/>
      <c r="EC13" s="139"/>
      <c r="ED13" s="139"/>
      <c r="EE13" s="139"/>
      <c r="EF13" s="139"/>
      <c r="EG13" s="139"/>
      <c r="EH13" s="139"/>
      <c r="EI13" s="139"/>
      <c r="EJ13" s="139"/>
      <c r="EK13" s="139"/>
      <c r="EL13" s="139"/>
      <c r="EM13" s="139"/>
      <c r="EN13" s="139"/>
      <c r="EO13" s="139"/>
      <c r="EP13" s="139"/>
      <c r="EQ13" s="139"/>
      <c r="ER13" s="139"/>
      <c r="ES13" s="139"/>
      <c r="ET13" s="139"/>
      <c r="EU13" s="139"/>
      <c r="EV13" s="139"/>
      <c r="EW13" s="139"/>
      <c r="EX13" s="139"/>
      <c r="EY13" s="139"/>
      <c r="EZ13" s="139"/>
      <c r="FA13" s="139"/>
      <c r="FB13" s="139"/>
      <c r="FC13" s="139"/>
      <c r="FD13" s="139"/>
      <c r="FE13" s="139"/>
      <c r="FF13" s="139"/>
      <c r="FG13" s="139"/>
      <c r="FH13" s="139"/>
      <c r="FI13" s="139"/>
      <c r="FJ13" s="139"/>
      <c r="FK13" s="139"/>
      <c r="FL13" s="139"/>
      <c r="FM13" s="139"/>
      <c r="FN13" s="139"/>
      <c r="FO13" s="139"/>
      <c r="FP13" s="139"/>
      <c r="FQ13" s="139"/>
      <c r="FR13" s="139"/>
      <c r="FS13" s="139"/>
      <c r="FT13" s="139"/>
      <c r="FU13" s="139"/>
      <c r="FV13" s="139"/>
      <c r="FW13" s="139"/>
      <c r="FX13" s="139"/>
      <c r="FY13" s="139"/>
      <c r="FZ13" s="139"/>
      <c r="GA13" s="139"/>
      <c r="GB13" s="139"/>
      <c r="GC13" s="139"/>
      <c r="GD13" s="139"/>
      <c r="GE13" s="139"/>
      <c r="GF13" s="139"/>
      <c r="GG13" s="139"/>
      <c r="GH13" s="139"/>
      <c r="GI13" s="139"/>
      <c r="GJ13" s="139"/>
      <c r="GK13" s="139"/>
      <c r="GL13" s="139"/>
      <c r="GM13" s="139"/>
      <c r="GN13" s="139"/>
      <c r="GO13" s="139"/>
      <c r="GP13" s="139"/>
      <c r="GQ13" s="139"/>
      <c r="GR13" s="139"/>
      <c r="GS13" s="139"/>
      <c r="GT13" s="139"/>
      <c r="GU13" s="139"/>
      <c r="GV13" s="139"/>
      <c r="GW13" s="139"/>
      <c r="GX13" s="139"/>
      <c r="GY13" s="139"/>
      <c r="GZ13" s="139"/>
      <c r="HA13" s="139"/>
      <c r="HB13" s="139"/>
      <c r="HC13" s="139"/>
      <c r="HD13" s="139"/>
      <c r="HE13" s="139"/>
      <c r="HF13" s="139"/>
      <c r="HG13" s="139"/>
      <c r="HH13" s="139"/>
      <c r="HI13" s="139"/>
      <c r="HJ13" s="139"/>
      <c r="HK13" s="139"/>
      <c r="HL13" s="139"/>
      <c r="HM13" s="139"/>
      <c r="HN13" s="139"/>
      <c r="HO13" s="139"/>
      <c r="HP13" s="139"/>
      <c r="HQ13" s="139"/>
      <c r="HR13" s="139"/>
      <c r="HS13" s="139"/>
      <c r="HT13" s="139"/>
      <c r="HU13" s="139"/>
      <c r="HV13" s="139"/>
      <c r="HW13" s="139"/>
      <c r="HX13" s="139"/>
      <c r="HY13" s="139"/>
      <c r="HZ13" s="139"/>
      <c r="IA13" s="139"/>
      <c r="IB13" s="139"/>
      <c r="IC13" s="139"/>
      <c r="ID13" s="139"/>
      <c r="IE13" s="139"/>
      <c r="IF13" s="139"/>
      <c r="IG13" s="139"/>
      <c r="IH13" s="139"/>
      <c r="II13" s="139"/>
      <c r="IJ13" s="139"/>
      <c r="IK13" s="139"/>
      <c r="IL13" s="139"/>
      <c r="IM13" s="139"/>
      <c r="IN13" s="139"/>
      <c r="IO13" s="139"/>
      <c r="IP13" s="139"/>
      <c r="IQ13" s="139"/>
      <c r="IR13" s="139"/>
      <c r="IS13" s="139"/>
    </row>
    <row r="14" spans="1:253" ht="15" customHeight="1">
      <c r="A14" s="256" t="s">
        <v>161</v>
      </c>
      <c r="F14" s="33"/>
      <c r="G14" s="33"/>
      <c r="H14" s="33"/>
      <c r="I14" s="53"/>
      <c r="J14" s="30"/>
      <c r="K14" s="32"/>
      <c r="L14" s="32"/>
      <c r="M14" s="32"/>
      <c r="N14" s="261"/>
      <c r="O14" s="262"/>
      <c r="P14" s="258"/>
      <c r="Q14" s="265"/>
      <c r="R14" s="259"/>
    </row>
    <row r="15" spans="1:253" ht="15" customHeight="1">
      <c r="A15" s="244" t="s">
        <v>156</v>
      </c>
      <c r="B15" s="246" t="s">
        <v>58</v>
      </c>
      <c r="C15" s="247">
        <v>5.1166</v>
      </c>
      <c r="D15" s="248">
        <v>0.22689999999999999</v>
      </c>
      <c r="E15" s="249">
        <v>7.0129999999999995E-13</v>
      </c>
      <c r="F15" s="232">
        <v>2.3142899999999998E-14</v>
      </c>
      <c r="G15" s="246">
        <v>1.3930000000000001E-11</v>
      </c>
      <c r="H15" s="232">
        <v>4.5969000000000003E-13</v>
      </c>
      <c r="I15" s="233">
        <v>19.911000000000001</v>
      </c>
      <c r="J15" s="238">
        <v>9.9555000000000005E-2</v>
      </c>
      <c r="K15" s="277">
        <v>-14.677632329537087</v>
      </c>
      <c r="L15" s="246">
        <v>1.3168486471013241</v>
      </c>
      <c r="M15" s="232">
        <v>3380287.124535087</v>
      </c>
      <c r="N15" s="282">
        <v>130364.00608912071</v>
      </c>
      <c r="O15" s="249" t="s">
        <v>58</v>
      </c>
      <c r="P15" s="251" t="s">
        <v>58</v>
      </c>
      <c r="Q15" s="252" t="s">
        <v>58</v>
      </c>
      <c r="R15" s="245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  <c r="CP15" s="139"/>
      <c r="CQ15" s="139"/>
      <c r="CR15" s="139"/>
      <c r="CS15" s="139"/>
      <c r="CT15" s="139"/>
      <c r="CU15" s="139"/>
      <c r="CV15" s="139"/>
      <c r="CW15" s="139"/>
      <c r="CX15" s="139"/>
      <c r="CY15" s="139"/>
      <c r="CZ15" s="139"/>
      <c r="DA15" s="139"/>
      <c r="DB15" s="139"/>
      <c r="DC15" s="139"/>
      <c r="DD15" s="139"/>
      <c r="DE15" s="139"/>
      <c r="DF15" s="139"/>
      <c r="DG15" s="139"/>
      <c r="DH15" s="139"/>
      <c r="DI15" s="139"/>
      <c r="DJ15" s="139"/>
      <c r="DK15" s="139"/>
      <c r="DL15" s="139"/>
      <c r="DM15" s="139"/>
      <c r="DN15" s="139"/>
      <c r="DO15" s="139"/>
      <c r="DP15" s="139"/>
      <c r="DQ15" s="139"/>
      <c r="DR15" s="139"/>
      <c r="DS15" s="139"/>
      <c r="DT15" s="139"/>
      <c r="DU15" s="139"/>
      <c r="DV15" s="139"/>
      <c r="DW15" s="139"/>
      <c r="DX15" s="139"/>
      <c r="DY15" s="139"/>
      <c r="DZ15" s="139"/>
      <c r="EA15" s="139"/>
      <c r="EB15" s="139"/>
      <c r="EC15" s="139"/>
      <c r="ED15" s="139"/>
      <c r="EE15" s="139"/>
      <c r="EF15" s="139"/>
      <c r="EG15" s="139"/>
      <c r="EH15" s="139"/>
      <c r="EI15" s="139"/>
      <c r="EJ15" s="139"/>
      <c r="EK15" s="139"/>
      <c r="EL15" s="139"/>
      <c r="EM15" s="139"/>
      <c r="EN15" s="139"/>
      <c r="EO15" s="139"/>
      <c r="EP15" s="139"/>
      <c r="EQ15" s="139"/>
      <c r="ER15" s="139"/>
      <c r="ES15" s="139"/>
      <c r="ET15" s="139"/>
      <c r="EU15" s="139"/>
      <c r="EV15" s="139"/>
      <c r="EW15" s="139"/>
      <c r="EX15" s="139"/>
      <c r="EY15" s="139"/>
      <c r="EZ15" s="139"/>
      <c r="FA15" s="139"/>
      <c r="FB15" s="139"/>
      <c r="FC15" s="139"/>
      <c r="FD15" s="139"/>
      <c r="FE15" s="139"/>
      <c r="FF15" s="139"/>
      <c r="FG15" s="139"/>
      <c r="FH15" s="139"/>
      <c r="FI15" s="139"/>
      <c r="FJ15" s="139"/>
      <c r="FK15" s="139"/>
      <c r="FL15" s="139"/>
      <c r="FM15" s="139"/>
      <c r="FN15" s="139"/>
      <c r="FO15" s="139"/>
      <c r="FP15" s="139"/>
      <c r="FQ15" s="139"/>
      <c r="FR15" s="139"/>
      <c r="FS15" s="139"/>
      <c r="FT15" s="139"/>
      <c r="FU15" s="139"/>
      <c r="FV15" s="139"/>
      <c r="FW15" s="139"/>
      <c r="FX15" s="139"/>
      <c r="FY15" s="139"/>
      <c r="FZ15" s="139"/>
      <c r="GA15" s="139"/>
      <c r="GB15" s="139"/>
      <c r="GC15" s="139"/>
      <c r="GD15" s="139"/>
      <c r="GE15" s="139"/>
      <c r="GF15" s="139"/>
      <c r="GG15" s="139"/>
      <c r="GH15" s="139"/>
      <c r="GI15" s="139"/>
      <c r="GJ15" s="139"/>
      <c r="GK15" s="139"/>
      <c r="GL15" s="139"/>
      <c r="GM15" s="139"/>
      <c r="GN15" s="139"/>
      <c r="GO15" s="139"/>
      <c r="GP15" s="139"/>
      <c r="GQ15" s="139"/>
      <c r="GR15" s="139"/>
      <c r="GS15" s="139"/>
      <c r="GT15" s="139"/>
      <c r="GU15" s="139"/>
      <c r="GV15" s="139"/>
      <c r="GW15" s="139"/>
      <c r="GX15" s="139"/>
      <c r="GY15" s="139"/>
      <c r="GZ15" s="139"/>
      <c r="HA15" s="139"/>
      <c r="HB15" s="139"/>
      <c r="HC15" s="139"/>
      <c r="HD15" s="139"/>
      <c r="HE15" s="139"/>
      <c r="HF15" s="139"/>
      <c r="HG15" s="139"/>
      <c r="HH15" s="139"/>
      <c r="HI15" s="139"/>
      <c r="HJ15" s="139"/>
      <c r="HK15" s="139"/>
      <c r="HL15" s="139"/>
      <c r="HM15" s="139"/>
      <c r="HN15" s="139"/>
      <c r="HO15" s="139"/>
      <c r="HP15" s="139"/>
      <c r="HQ15" s="139"/>
      <c r="HR15" s="139"/>
      <c r="HS15" s="139"/>
      <c r="HT15" s="139"/>
      <c r="HU15" s="139"/>
      <c r="HV15" s="139"/>
      <c r="HW15" s="139"/>
      <c r="HX15" s="139"/>
      <c r="HY15" s="139"/>
      <c r="HZ15" s="139"/>
      <c r="IA15" s="139"/>
      <c r="IB15" s="139"/>
      <c r="IC15" s="139"/>
      <c r="ID15" s="139"/>
      <c r="IE15" s="139"/>
      <c r="IF15" s="139"/>
      <c r="IG15" s="139"/>
      <c r="IH15" s="139"/>
      <c r="II15" s="139"/>
      <c r="IJ15" s="139"/>
      <c r="IK15" s="139"/>
      <c r="IL15" s="139"/>
      <c r="IM15" s="139"/>
      <c r="IN15" s="139"/>
      <c r="IO15" s="139"/>
      <c r="IP15" s="139"/>
      <c r="IQ15" s="139"/>
      <c r="IR15" s="139"/>
      <c r="IS15" s="139"/>
    </row>
    <row r="16" spans="1:253" ht="15" customHeight="1">
      <c r="A16" s="244"/>
      <c r="B16" s="246"/>
      <c r="C16" s="247"/>
      <c r="D16" s="248"/>
      <c r="E16" s="254"/>
      <c r="F16" s="232"/>
      <c r="G16" s="246"/>
      <c r="H16" s="232"/>
      <c r="I16" s="233"/>
      <c r="J16" s="276"/>
      <c r="K16" s="255"/>
      <c r="L16" s="246"/>
      <c r="M16" s="232"/>
      <c r="N16" s="250"/>
      <c r="O16" s="249"/>
      <c r="P16" s="251"/>
      <c r="Q16" s="252"/>
      <c r="R16" s="245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  <c r="CP16" s="139"/>
      <c r="CQ16" s="139"/>
      <c r="CR16" s="139"/>
      <c r="CS16" s="139"/>
      <c r="CT16" s="139"/>
      <c r="CU16" s="139"/>
      <c r="CV16" s="139"/>
      <c r="CW16" s="139"/>
      <c r="CX16" s="139"/>
      <c r="CY16" s="139"/>
      <c r="CZ16" s="139"/>
      <c r="DA16" s="139"/>
      <c r="DB16" s="139"/>
      <c r="DC16" s="139"/>
      <c r="DD16" s="139"/>
      <c r="DE16" s="139"/>
      <c r="DF16" s="139"/>
      <c r="DG16" s="139"/>
      <c r="DH16" s="139"/>
      <c r="DI16" s="139"/>
      <c r="DJ16" s="139"/>
      <c r="DK16" s="139"/>
      <c r="DL16" s="139"/>
      <c r="DM16" s="139"/>
      <c r="DN16" s="139"/>
      <c r="DO16" s="139"/>
      <c r="DP16" s="139"/>
      <c r="DQ16" s="139"/>
      <c r="DR16" s="139"/>
      <c r="DS16" s="139"/>
      <c r="DT16" s="139"/>
      <c r="DU16" s="139"/>
      <c r="DV16" s="139"/>
      <c r="DW16" s="139"/>
      <c r="DX16" s="139"/>
      <c r="DY16" s="139"/>
      <c r="DZ16" s="139"/>
      <c r="EA16" s="139"/>
      <c r="EB16" s="139"/>
      <c r="EC16" s="139"/>
      <c r="ED16" s="139"/>
      <c r="EE16" s="139"/>
      <c r="EF16" s="139"/>
      <c r="EG16" s="139"/>
      <c r="EH16" s="139"/>
      <c r="EI16" s="139"/>
      <c r="EJ16" s="139"/>
      <c r="EK16" s="139"/>
      <c r="EL16" s="139"/>
      <c r="EM16" s="139"/>
      <c r="EN16" s="139"/>
      <c r="EO16" s="139"/>
      <c r="EP16" s="139"/>
      <c r="EQ16" s="139"/>
      <c r="ER16" s="139"/>
      <c r="ES16" s="139"/>
      <c r="ET16" s="139"/>
      <c r="EU16" s="139"/>
      <c r="EV16" s="139"/>
      <c r="EW16" s="139"/>
      <c r="EX16" s="139"/>
      <c r="EY16" s="139"/>
      <c r="EZ16" s="139"/>
      <c r="FA16" s="139"/>
      <c r="FB16" s="139"/>
      <c r="FC16" s="139"/>
      <c r="FD16" s="139"/>
      <c r="FE16" s="139"/>
      <c r="FF16" s="139"/>
      <c r="FG16" s="139"/>
      <c r="FH16" s="139"/>
      <c r="FI16" s="139"/>
      <c r="FJ16" s="139"/>
      <c r="FK16" s="139"/>
      <c r="FL16" s="139"/>
      <c r="FM16" s="139"/>
      <c r="FN16" s="139"/>
      <c r="FO16" s="139"/>
      <c r="FP16" s="139"/>
      <c r="FQ16" s="139"/>
      <c r="FR16" s="139"/>
      <c r="FS16" s="139"/>
      <c r="FT16" s="139"/>
      <c r="FU16" s="139"/>
      <c r="FV16" s="139"/>
      <c r="FW16" s="139"/>
      <c r="FX16" s="139"/>
      <c r="FY16" s="139"/>
      <c r="FZ16" s="139"/>
      <c r="GA16" s="139"/>
      <c r="GB16" s="139"/>
      <c r="GC16" s="139"/>
      <c r="GD16" s="139"/>
      <c r="GE16" s="139"/>
      <c r="GF16" s="139"/>
      <c r="GG16" s="139"/>
      <c r="GH16" s="139"/>
      <c r="GI16" s="139"/>
      <c r="GJ16" s="139"/>
      <c r="GK16" s="139"/>
      <c r="GL16" s="139"/>
      <c r="GM16" s="139"/>
      <c r="GN16" s="139"/>
      <c r="GO16" s="139"/>
      <c r="GP16" s="139"/>
      <c r="GQ16" s="139"/>
      <c r="GR16" s="139"/>
      <c r="GS16" s="139"/>
      <c r="GT16" s="139"/>
      <c r="GU16" s="139"/>
      <c r="GV16" s="139"/>
      <c r="GW16" s="139"/>
      <c r="GX16" s="139"/>
      <c r="GY16" s="139"/>
      <c r="GZ16" s="139"/>
      <c r="HA16" s="139"/>
      <c r="HB16" s="139"/>
      <c r="HC16" s="139"/>
      <c r="HD16" s="139"/>
      <c r="HE16" s="139"/>
      <c r="HF16" s="139"/>
      <c r="HG16" s="139"/>
      <c r="HH16" s="139"/>
      <c r="HI16" s="139"/>
      <c r="HJ16" s="139"/>
      <c r="HK16" s="139"/>
      <c r="HL16" s="139"/>
      <c r="HM16" s="139"/>
      <c r="HN16" s="139"/>
      <c r="HO16" s="139"/>
      <c r="HP16" s="139"/>
      <c r="HQ16" s="139"/>
      <c r="HR16" s="139"/>
      <c r="HS16" s="139"/>
      <c r="HT16" s="139"/>
      <c r="HU16" s="139"/>
      <c r="HV16" s="139"/>
      <c r="HW16" s="139"/>
      <c r="HX16" s="139"/>
      <c r="HY16" s="139"/>
      <c r="HZ16" s="139"/>
      <c r="IA16" s="139"/>
      <c r="IB16" s="139"/>
      <c r="IC16" s="139"/>
      <c r="ID16" s="139"/>
      <c r="IE16" s="139"/>
      <c r="IF16" s="139"/>
      <c r="IG16" s="139"/>
      <c r="IH16" s="139"/>
      <c r="II16" s="139"/>
      <c r="IJ16" s="139"/>
      <c r="IK16" s="139"/>
      <c r="IL16" s="139"/>
      <c r="IM16" s="139"/>
      <c r="IN16" s="139"/>
      <c r="IO16" s="139"/>
      <c r="IP16" s="139"/>
      <c r="IQ16" s="139"/>
      <c r="IR16" s="139"/>
      <c r="IS16" s="139"/>
    </row>
    <row r="17" spans="1:18" customFormat="1" ht="15" customHeight="1">
      <c r="A17" s="26" t="s">
        <v>26</v>
      </c>
      <c r="B17" s="6"/>
      <c r="C17" s="52"/>
      <c r="D17" s="6"/>
      <c r="E17" s="33"/>
      <c r="F17" s="33"/>
      <c r="G17" s="33"/>
      <c r="H17" s="33"/>
      <c r="I17" s="53"/>
      <c r="J17" s="30"/>
      <c r="K17" s="32"/>
      <c r="L17" s="32"/>
      <c r="M17" s="32"/>
      <c r="N17" s="261"/>
      <c r="O17" s="262"/>
      <c r="P17" s="258"/>
      <c r="Q17" s="265"/>
      <c r="R17" s="259"/>
    </row>
    <row r="18" spans="1:18" customFormat="1" ht="13.95" customHeight="1">
      <c r="A18" s="253" t="s">
        <v>160</v>
      </c>
      <c r="B18" s="6"/>
      <c r="C18" s="44">
        <v>0</v>
      </c>
      <c r="D18" s="37">
        <v>0.22639999999999999</v>
      </c>
      <c r="E18" s="38">
        <v>1.9119999999999999E-15</v>
      </c>
      <c r="F18" s="39">
        <v>0</v>
      </c>
      <c r="G18" s="39">
        <v>3.163E-14</v>
      </c>
      <c r="H18" s="39">
        <v>2.3406200000000002E-15</v>
      </c>
      <c r="I18" s="40">
        <v>16.565000000000001</v>
      </c>
      <c r="J18" s="41">
        <v>6.7750850000000007</v>
      </c>
      <c r="K18" s="32" t="s">
        <v>58</v>
      </c>
      <c r="L18" s="32" t="s">
        <v>58</v>
      </c>
      <c r="M18" s="32" t="s">
        <v>58</v>
      </c>
      <c r="N18" s="261" t="s">
        <v>58</v>
      </c>
      <c r="O18" s="262" t="s">
        <v>58</v>
      </c>
      <c r="P18" s="283" t="s">
        <v>58</v>
      </c>
      <c r="Q18" s="284" t="s">
        <v>58</v>
      </c>
      <c r="R18" s="259"/>
    </row>
    <row r="19" spans="1:18" customFormat="1" ht="7.95" customHeight="1">
      <c r="A19" s="8"/>
      <c r="B19" s="267"/>
      <c r="C19" s="9"/>
      <c r="D19" s="59"/>
      <c r="E19" s="60"/>
      <c r="F19" s="49"/>
      <c r="G19" s="49"/>
      <c r="H19" s="49"/>
      <c r="I19" s="49"/>
      <c r="J19" s="50"/>
      <c r="K19" s="270"/>
      <c r="L19" s="271"/>
      <c r="M19" s="271"/>
      <c r="N19" s="272"/>
      <c r="O19" s="273"/>
      <c r="P19" s="274"/>
      <c r="Q19" s="275"/>
      <c r="R19" s="259"/>
    </row>
    <row r="20" spans="1:18" customFormat="1" ht="7.95" customHeight="1">
      <c r="A20" s="17"/>
      <c r="B20" s="47"/>
      <c r="C20" s="17"/>
      <c r="D20" s="21"/>
      <c r="E20" s="21"/>
      <c r="F20" s="62"/>
      <c r="G20" s="17"/>
      <c r="H20" s="51"/>
      <c r="I20" s="51"/>
      <c r="J20" s="51"/>
      <c r="K20" s="47"/>
      <c r="L20" s="47"/>
      <c r="M20" s="47"/>
      <c r="N20" s="268"/>
      <c r="O20" s="47"/>
      <c r="P20" s="269"/>
      <c r="Q20" s="269"/>
      <c r="R20" s="6"/>
    </row>
    <row r="21" spans="1:18" customFormat="1" ht="13.95" customHeight="1">
      <c r="A21" s="243" t="s">
        <v>158</v>
      </c>
      <c r="B21" s="58"/>
      <c r="C21" s="58"/>
      <c r="D21" s="58"/>
      <c r="E21" s="6"/>
      <c r="F21" s="6"/>
      <c r="G21" s="39"/>
      <c r="H21" s="39"/>
      <c r="I21" s="39"/>
      <c r="J21" s="6"/>
      <c r="K21" s="6"/>
      <c r="L21" s="6"/>
      <c r="M21" s="6"/>
      <c r="N21" s="43"/>
      <c r="O21" s="6"/>
      <c r="P21" s="54"/>
      <c r="Q21" s="54"/>
      <c r="R21" s="6"/>
    </row>
    <row r="22" spans="1:18" customFormat="1" ht="13.95" customHeight="1">
      <c r="A22" s="285" t="s">
        <v>162</v>
      </c>
      <c r="B22" s="6"/>
      <c r="C22" s="58"/>
      <c r="D22" s="58"/>
      <c r="E22" s="6"/>
      <c r="F22" s="6"/>
      <c r="G22" s="39"/>
      <c r="H22" s="39"/>
      <c r="I22" s="39"/>
      <c r="J22" s="6"/>
      <c r="K22" s="6"/>
      <c r="L22" s="6"/>
      <c r="M22" s="6"/>
      <c r="N22" s="43"/>
      <c r="O22" s="6"/>
      <c r="P22" s="54"/>
      <c r="Q22" s="54"/>
      <c r="R22" s="6"/>
    </row>
    <row r="23" spans="1:18" customFormat="1" ht="13.95" customHeight="1">
      <c r="A23" s="243" t="s">
        <v>159</v>
      </c>
      <c r="B23" s="6"/>
      <c r="C23" s="6"/>
      <c r="D23" s="6"/>
      <c r="E23" s="6"/>
      <c r="F23" s="6"/>
      <c r="G23" s="39"/>
      <c r="H23" s="39"/>
      <c r="I23" s="39"/>
      <c r="J23" s="6"/>
      <c r="K23" s="6"/>
      <c r="L23" s="6"/>
      <c r="M23" s="6"/>
      <c r="N23" s="43"/>
      <c r="O23" s="6"/>
      <c r="P23" s="54"/>
      <c r="Q23" s="54"/>
      <c r="R23" s="6"/>
    </row>
    <row r="24" spans="1:18" customFormat="1" ht="13.95" customHeight="1">
      <c r="A24" s="6"/>
      <c r="B24" s="6"/>
      <c r="C24" s="6"/>
      <c r="D24" s="6"/>
      <c r="E24" s="6"/>
      <c r="F24" s="6"/>
      <c r="G24" s="39"/>
      <c r="H24" s="39"/>
      <c r="I24" s="39"/>
      <c r="J24" s="6"/>
      <c r="K24" s="6"/>
      <c r="L24" s="6"/>
      <c r="M24" s="6"/>
      <c r="N24" s="43"/>
      <c r="O24" s="6"/>
      <c r="P24" s="54"/>
      <c r="Q24" s="54"/>
      <c r="R24" s="6"/>
    </row>
    <row r="25" spans="1:18" customFormat="1" ht="13.95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43"/>
      <c r="O25" s="6"/>
      <c r="P25" s="54"/>
      <c r="Q25" s="54"/>
      <c r="R25" s="6"/>
    </row>
    <row r="26" spans="1:18" customFormat="1" ht="13.95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54"/>
      <c r="O26" s="54"/>
      <c r="P26" s="54"/>
      <c r="Q26" s="54"/>
      <c r="R26" s="6"/>
    </row>
    <row r="27" spans="1:18" customFormat="1" ht="13.95" customHeight="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54"/>
      <c r="O27" s="54"/>
      <c r="P27" s="54"/>
      <c r="Q27" s="54"/>
      <c r="R27" s="6"/>
    </row>
    <row r="28" spans="1:18" customFormat="1" ht="7.9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54"/>
      <c r="O28" s="54"/>
      <c r="P28" s="54"/>
      <c r="Q28" s="54"/>
      <c r="R28" s="6"/>
    </row>
    <row r="29" spans="1:18" customFormat="1" ht="7.9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3"/>
      <c r="O29" s="63"/>
      <c r="P29" s="63"/>
      <c r="Q29" s="6"/>
      <c r="R29" s="6"/>
    </row>
    <row r="30" spans="1:18" customFormat="1" ht="16.0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5"/>
      <c r="R30" s="6"/>
    </row>
    <row r="31" spans="1:18" customFormat="1" ht="16.0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54"/>
      <c r="O31" s="54"/>
      <c r="P31" s="54"/>
      <c r="Q31" s="6"/>
      <c r="R31" s="6"/>
    </row>
    <row r="32" spans="1:18" customFormat="1" ht="13.95" customHeight="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4"/>
      <c r="P32" s="54"/>
      <c r="Q32" s="6"/>
      <c r="R32" s="6"/>
    </row>
    <row r="33" spans="1:18" customFormat="1" ht="13.9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52"/>
      <c r="O33" s="54"/>
      <c r="P33" s="54"/>
      <c r="Q33" s="6"/>
      <c r="R33" s="6"/>
    </row>
    <row r="34" spans="1:18" customFormat="1" ht="13.9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54"/>
      <c r="P34" s="54"/>
      <c r="Q34" s="6"/>
      <c r="R34" s="6"/>
    </row>
    <row r="35" spans="1:18" customFormat="1" ht="13.9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</row>
    <row r="36" spans="1:18" customFormat="1" ht="13.9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1:18" customFormat="1" ht="13.9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</row>
    <row r="38" spans="1:18" customFormat="1" ht="13.9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18" customFormat="1" ht="13.9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</row>
    <row r="40" spans="1:18" customFormat="1" ht="13.9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</row>
    <row r="41" spans="1:18" customFormat="1" ht="13.9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</row>
    <row r="42" spans="1:18" customFormat="1" ht="13.9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18" customFormat="1" ht="13.9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1:18" customFormat="1" ht="13.9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</row>
    <row r="45" spans="1:18" customFormat="1" ht="13.9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1:18" customFormat="1" ht="13.9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18" customFormat="1" ht="13.9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18" customFormat="1" ht="13.9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</row>
    <row r="49" spans="1:18" customFormat="1" ht="13.9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</row>
    <row r="50" spans="1:18" customFormat="1" ht="13.9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1:18" customFormat="1" ht="13.9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1:18" customFormat="1" ht="13.9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1:18" customFormat="1" ht="13.9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1:18" customFormat="1" ht="13.9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 customFormat="1" ht="13.9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  <row r="56" spans="1:18" customFormat="1" ht="13.9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1:18" customFormat="1" ht="13.9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1:18" customFormat="1" ht="13.9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18" customFormat="1" ht="13.9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1:18" customFormat="1" ht="13.9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</row>
    <row r="61" spans="1:18" customFormat="1" ht="13.9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</row>
    <row r="62" spans="1:18" customFormat="1" ht="13.9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  <row r="63" spans="1:18" customFormat="1" ht="13.9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</row>
    <row r="64" spans="1:18" customFormat="1" ht="13.9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1:18" customFormat="1" ht="13.9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1:18" customFormat="1" ht="13.9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8" customFormat="1" ht="13.9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1"/>
      <c r="N67" s="6"/>
      <c r="O67" s="6"/>
      <c r="P67" s="6"/>
      <c r="Q67" s="6"/>
      <c r="R67" s="6"/>
    </row>
    <row r="68" spans="1:18" customFormat="1" ht="13.9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1:18" customFormat="1" ht="13.9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6"/>
      <c r="N69" s="6"/>
      <c r="O69" s="6"/>
      <c r="P69" s="6"/>
      <c r="Q69" s="6"/>
      <c r="R69" s="6"/>
    </row>
    <row r="70" spans="1:18" customFormat="1" ht="13.9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8" customFormat="1" ht="13.9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1:18" customFormat="1" ht="13.9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</row>
    <row r="73" spans="1:18" customFormat="1" ht="13.9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</row>
    <row r="74" spans="1:18" customFormat="1" ht="13.9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</row>
    <row r="75" spans="1:18" customFormat="1" ht="13.9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</row>
    <row r="76" spans="1:18" customFormat="1" ht="13.9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6"/>
      <c r="O76" s="6"/>
      <c r="P76" s="6"/>
      <c r="Q76" s="6"/>
      <c r="R76" s="6"/>
    </row>
    <row r="77" spans="1:18" customFormat="1" ht="13.9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6"/>
      <c r="O77" s="6"/>
      <c r="P77" s="6"/>
      <c r="Q77" s="6"/>
      <c r="R77" s="6"/>
    </row>
    <row r="78" spans="1:18" customFormat="1" ht="13.9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6"/>
      <c r="O78" s="6"/>
      <c r="P78" s="6"/>
      <c r="Q78" s="6"/>
      <c r="R78" s="6"/>
    </row>
    <row r="79" spans="1:18" customFormat="1" ht="13.9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6"/>
      <c r="O79" s="6"/>
      <c r="P79" s="6"/>
      <c r="Q79" s="6"/>
      <c r="R79" s="6"/>
    </row>
    <row r="80" spans="1:18" customFormat="1" ht="13.9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6"/>
      <c r="O80" s="6"/>
      <c r="P80" s="6"/>
      <c r="Q80" s="6"/>
      <c r="R80" s="6"/>
    </row>
    <row r="81" spans="14:18" customFormat="1" ht="13.95" customHeight="1">
      <c r="N81" s="6"/>
      <c r="O81" s="6"/>
      <c r="P81" s="6"/>
      <c r="Q81" s="6"/>
      <c r="R81" s="6"/>
    </row>
    <row r="82" spans="14:18" customFormat="1" ht="13.95" customHeight="1">
      <c r="N82" s="6"/>
      <c r="O82" s="6"/>
      <c r="P82" s="6"/>
      <c r="Q82" s="6"/>
      <c r="R82" s="6"/>
    </row>
    <row r="83" spans="14:18" customFormat="1" ht="13.95" customHeight="1">
      <c r="N83" s="6"/>
      <c r="O83" s="6"/>
      <c r="P83" s="6"/>
      <c r="Q83" s="6"/>
      <c r="R83" s="6"/>
    </row>
    <row r="84" spans="14:18" customFormat="1" ht="13.95" customHeight="1">
      <c r="N84" s="6"/>
      <c r="O84" s="6"/>
      <c r="P84" s="6"/>
      <c r="Q84" s="6"/>
      <c r="R84" s="6"/>
    </row>
    <row r="85" spans="14:18" customFormat="1" ht="13.95" customHeight="1">
      <c r="N85" s="6"/>
      <c r="O85" s="6"/>
      <c r="P85" s="6"/>
      <c r="Q85" s="6"/>
      <c r="R85" s="6"/>
    </row>
  </sheetData>
  <mergeCells count="1">
    <mergeCell ref="A1:Q1"/>
  </mergeCells>
  <pageMargins left="0.75" right="0.75" top="0.8" bottom="0.8" header="0.5" footer="0.5"/>
  <pageSetup scale="71" orientation="landscape" r:id="rId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7"/>
  <sheetViews>
    <sheetView showGridLines="0" topLeftCell="A7" zoomScale="60" zoomScaleNormal="60" workbookViewId="0"/>
  </sheetViews>
  <sheetFormatPr baseColWidth="10" defaultColWidth="10.796875" defaultRowHeight="13.95" customHeight="1"/>
  <cols>
    <col min="1" max="1" width="16.19921875" style="67" customWidth="1"/>
    <col min="2" max="16" width="6.8984375" style="67" customWidth="1"/>
    <col min="17" max="17" width="7.8984375" style="67" customWidth="1"/>
    <col min="18" max="18" width="6.69921875" style="67" customWidth="1"/>
    <col min="19" max="19" width="7.5" style="67" customWidth="1"/>
    <col min="20" max="20" width="6.69921875" style="67" customWidth="1"/>
    <col min="21" max="21" width="6.3984375" style="67" customWidth="1"/>
    <col min="22" max="22" width="7.5" style="67" customWidth="1"/>
    <col min="23" max="23" width="5.3984375" style="67" customWidth="1"/>
    <col min="24" max="24" width="5.69921875" style="67" customWidth="1"/>
    <col min="25" max="26" width="5.3984375" style="67" customWidth="1"/>
    <col min="27" max="32" width="6.8984375" style="67" customWidth="1"/>
    <col min="33" max="36" width="5.3984375" style="67" customWidth="1"/>
    <col min="37" max="37" width="5.69921875" style="67" customWidth="1"/>
    <col min="38" max="38" width="5.3984375" style="67" customWidth="1"/>
    <col min="39" max="39" width="7.5" style="67" customWidth="1"/>
    <col min="40" max="41" width="5.3984375" style="67" customWidth="1"/>
    <col min="42" max="42" width="7.5" style="67" customWidth="1"/>
    <col min="43" max="43" width="5.3984375" style="67" customWidth="1"/>
    <col min="44" max="44" width="8.5" style="67" customWidth="1"/>
    <col min="45" max="45" width="9.5" style="67" customWidth="1"/>
    <col min="46" max="46" width="10.19921875" style="67" customWidth="1"/>
    <col min="47" max="48" width="9.19921875" style="67" customWidth="1"/>
    <col min="49" max="49" width="8.69921875" style="67" customWidth="1"/>
    <col min="50" max="50" width="9" style="67" customWidth="1"/>
    <col min="51" max="51" width="7.19921875" style="67" customWidth="1"/>
    <col min="52" max="52" width="7.69921875" style="67" customWidth="1"/>
    <col min="53" max="53" width="9.19921875" style="67" customWidth="1"/>
    <col min="54" max="55" width="5" style="67" customWidth="1"/>
    <col min="56" max="56" width="9.8984375" style="67" customWidth="1"/>
    <col min="57" max="57" width="7.3984375" style="67" customWidth="1"/>
    <col min="58" max="58" width="10.8984375" style="67" customWidth="1"/>
    <col min="59" max="59" width="6.69921875" style="67" customWidth="1"/>
    <col min="60" max="60" width="7.5" style="67" customWidth="1"/>
    <col min="61" max="61" width="11" style="67" customWidth="1"/>
    <col min="62" max="256" width="10.8984375" style="67" customWidth="1"/>
  </cols>
  <sheetData>
    <row r="1" spans="1:256" ht="13.95" customHeight="1">
      <c r="A1" s="288" t="s">
        <v>164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39"/>
      <c r="BP1" s="139"/>
      <c r="BQ1" s="139"/>
      <c r="BR1" s="139"/>
      <c r="BS1" s="139"/>
      <c r="BT1" s="139"/>
      <c r="BU1" s="139"/>
      <c r="BV1" s="139"/>
      <c r="BW1" s="139"/>
      <c r="BX1" s="139"/>
      <c r="BY1" s="139"/>
      <c r="BZ1" s="139"/>
      <c r="CA1" s="139"/>
      <c r="CB1" s="139"/>
      <c r="CC1" s="139"/>
      <c r="CD1" s="139"/>
      <c r="CE1" s="139"/>
      <c r="CF1" s="139"/>
      <c r="CG1" s="139"/>
      <c r="CH1" s="139"/>
      <c r="CI1" s="139"/>
      <c r="CJ1" s="139"/>
      <c r="CK1" s="139"/>
      <c r="CL1" s="139"/>
      <c r="CM1" s="139"/>
      <c r="CN1" s="139"/>
      <c r="CO1" s="139"/>
      <c r="CP1" s="139"/>
      <c r="CQ1" s="139"/>
      <c r="CR1" s="139"/>
      <c r="CS1" s="139"/>
      <c r="CT1" s="139"/>
      <c r="CU1" s="139"/>
      <c r="CV1" s="139"/>
      <c r="CW1" s="139"/>
      <c r="CX1" s="139"/>
      <c r="CY1" s="139"/>
      <c r="CZ1" s="139"/>
      <c r="DA1" s="139"/>
      <c r="DB1" s="139"/>
      <c r="DC1" s="139"/>
      <c r="DD1" s="139"/>
      <c r="DE1" s="139"/>
      <c r="DF1" s="139"/>
      <c r="DG1" s="139"/>
      <c r="DH1" s="139"/>
      <c r="DI1" s="139"/>
      <c r="DJ1" s="139"/>
      <c r="DK1" s="139"/>
      <c r="DL1" s="139"/>
      <c r="DM1" s="139"/>
      <c r="DN1" s="139"/>
      <c r="DO1" s="139"/>
      <c r="DP1" s="139"/>
      <c r="DQ1" s="139"/>
      <c r="DR1" s="139"/>
      <c r="DS1" s="139"/>
      <c r="DT1" s="139"/>
      <c r="DU1" s="139"/>
      <c r="DV1" s="139"/>
      <c r="DW1" s="139"/>
      <c r="DX1" s="139"/>
      <c r="DY1" s="139"/>
      <c r="DZ1" s="139"/>
      <c r="EA1" s="139"/>
      <c r="EB1" s="139"/>
      <c r="EC1" s="139"/>
      <c r="ED1" s="139"/>
      <c r="EE1" s="139"/>
      <c r="EF1" s="139"/>
      <c r="EG1" s="139"/>
      <c r="EH1" s="139"/>
      <c r="EI1" s="139"/>
      <c r="EJ1" s="139"/>
      <c r="EK1" s="139"/>
      <c r="EL1" s="139"/>
      <c r="EM1" s="139"/>
      <c r="EN1" s="139"/>
      <c r="EO1" s="139"/>
      <c r="EP1" s="139"/>
      <c r="EQ1" s="139"/>
      <c r="ER1" s="139"/>
      <c r="ES1" s="139"/>
      <c r="ET1" s="139"/>
      <c r="EU1" s="139"/>
      <c r="EV1" s="139"/>
      <c r="EW1" s="139"/>
      <c r="EX1" s="139"/>
      <c r="EY1" s="139"/>
      <c r="EZ1" s="139"/>
      <c r="FA1" s="139"/>
      <c r="FB1" s="139"/>
      <c r="FC1" s="139"/>
      <c r="FD1" s="139"/>
      <c r="FE1" s="139"/>
      <c r="FF1" s="139"/>
      <c r="FG1" s="139"/>
      <c r="FH1" s="139"/>
      <c r="FI1" s="139"/>
      <c r="FJ1" s="139"/>
      <c r="FK1" s="139"/>
      <c r="FL1" s="139"/>
      <c r="FM1" s="139"/>
      <c r="FN1" s="139"/>
      <c r="FO1" s="139"/>
      <c r="FP1" s="139"/>
      <c r="FQ1" s="139"/>
      <c r="FR1" s="139"/>
      <c r="FS1" s="139"/>
      <c r="FT1" s="139"/>
      <c r="FU1" s="139"/>
      <c r="FV1" s="139"/>
      <c r="FW1" s="139"/>
      <c r="FX1" s="139"/>
      <c r="FY1" s="139"/>
      <c r="FZ1" s="139"/>
      <c r="GA1" s="139"/>
      <c r="GB1" s="139"/>
      <c r="GC1" s="139"/>
      <c r="GD1" s="139"/>
      <c r="GE1" s="139"/>
      <c r="GF1" s="139"/>
      <c r="GG1" s="139"/>
      <c r="GH1" s="139"/>
      <c r="GI1" s="139"/>
      <c r="GJ1" s="139"/>
      <c r="GK1" s="139"/>
      <c r="GL1" s="139"/>
      <c r="GM1" s="139"/>
      <c r="GN1" s="139"/>
      <c r="GO1" s="139"/>
      <c r="GP1" s="139"/>
      <c r="GQ1" s="139"/>
      <c r="GR1" s="139"/>
      <c r="GS1" s="139"/>
      <c r="GT1" s="139"/>
      <c r="GU1" s="139"/>
      <c r="GV1" s="139"/>
      <c r="GW1" s="139"/>
      <c r="GX1" s="139"/>
      <c r="GY1" s="139"/>
      <c r="GZ1" s="139"/>
      <c r="HA1" s="139"/>
      <c r="HB1" s="139"/>
      <c r="HC1" s="139"/>
      <c r="HD1" s="139"/>
      <c r="HE1" s="139"/>
      <c r="HF1" s="139"/>
      <c r="HG1" s="139"/>
      <c r="HH1" s="139"/>
      <c r="HI1" s="139"/>
      <c r="HJ1" s="139"/>
      <c r="HK1" s="139"/>
      <c r="HL1" s="139"/>
      <c r="HM1" s="139"/>
      <c r="HN1" s="139"/>
      <c r="HO1" s="139"/>
      <c r="HP1" s="139"/>
      <c r="HQ1" s="139"/>
      <c r="HR1" s="139"/>
      <c r="HS1" s="139"/>
      <c r="HT1" s="139"/>
      <c r="HU1" s="139"/>
      <c r="HV1" s="139"/>
      <c r="HW1" s="139"/>
      <c r="HX1" s="139"/>
      <c r="HY1" s="139"/>
      <c r="HZ1" s="139"/>
      <c r="IA1" s="139"/>
      <c r="IB1" s="139"/>
      <c r="IC1" s="139"/>
      <c r="ID1" s="139"/>
      <c r="IE1" s="139"/>
      <c r="IF1" s="139"/>
      <c r="IG1" s="139"/>
      <c r="IH1" s="139"/>
      <c r="II1" s="139"/>
      <c r="IJ1" s="139"/>
      <c r="IK1" s="139"/>
      <c r="IL1" s="139"/>
      <c r="IM1" s="139"/>
      <c r="IN1" s="139"/>
      <c r="IO1" s="139"/>
      <c r="IP1" s="139"/>
      <c r="IQ1" s="139"/>
      <c r="IR1" s="139"/>
      <c r="IS1" s="139"/>
      <c r="IT1" s="139"/>
      <c r="IU1" s="139"/>
      <c r="IV1" s="139"/>
    </row>
    <row r="2" spans="1:256" ht="13.95" customHeight="1">
      <c r="A2" s="72" t="s">
        <v>46</v>
      </c>
      <c r="B2" s="139"/>
      <c r="C2" s="139"/>
      <c r="D2" s="139"/>
      <c r="E2" s="139"/>
      <c r="F2" s="139"/>
      <c r="G2" s="139"/>
      <c r="H2" s="139"/>
      <c r="I2" s="287" t="s">
        <v>163</v>
      </c>
      <c r="J2" s="139"/>
      <c r="L2" s="139"/>
      <c r="M2" s="139"/>
      <c r="N2" s="139"/>
      <c r="O2" s="139"/>
      <c r="P2" s="139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  <c r="BI2" s="139"/>
      <c r="BJ2" s="139"/>
      <c r="BK2" s="139"/>
      <c r="BL2" s="139"/>
      <c r="BM2" s="139"/>
      <c r="BN2" s="139"/>
      <c r="BO2" s="139"/>
      <c r="BP2" s="139"/>
      <c r="BQ2" s="139"/>
      <c r="BR2" s="139"/>
      <c r="BS2" s="139"/>
      <c r="BT2" s="139"/>
      <c r="BU2" s="139"/>
      <c r="BV2" s="139"/>
      <c r="BW2" s="139"/>
      <c r="BX2" s="139"/>
      <c r="BY2" s="139"/>
      <c r="BZ2" s="139"/>
      <c r="CA2" s="139"/>
      <c r="CB2" s="139"/>
      <c r="CC2" s="139"/>
      <c r="CD2" s="139"/>
      <c r="CE2" s="139"/>
      <c r="CF2" s="139"/>
      <c r="CG2" s="139"/>
      <c r="CH2" s="139"/>
      <c r="CI2" s="139"/>
      <c r="CJ2" s="139"/>
      <c r="CK2" s="139"/>
      <c r="CL2" s="139"/>
      <c r="CM2" s="139"/>
      <c r="CN2" s="139"/>
      <c r="CO2" s="139"/>
      <c r="CP2" s="139"/>
      <c r="CQ2" s="139"/>
      <c r="CR2" s="139"/>
      <c r="CS2" s="139"/>
      <c r="CT2" s="139"/>
      <c r="CU2" s="139"/>
      <c r="CV2" s="139"/>
      <c r="CW2" s="139"/>
      <c r="CX2" s="139"/>
      <c r="CY2" s="139"/>
      <c r="CZ2" s="139"/>
      <c r="DA2" s="139"/>
      <c r="DB2" s="139"/>
      <c r="DC2" s="139"/>
      <c r="DD2" s="139"/>
      <c r="DE2" s="139"/>
      <c r="DF2" s="139"/>
      <c r="DG2" s="139"/>
      <c r="DH2" s="139"/>
      <c r="DI2" s="139"/>
      <c r="DJ2" s="139"/>
      <c r="DK2" s="139"/>
      <c r="DL2" s="139"/>
      <c r="DM2" s="139"/>
      <c r="DN2" s="139"/>
      <c r="DO2" s="139"/>
      <c r="DP2" s="139"/>
      <c r="DQ2" s="139"/>
      <c r="DR2" s="139"/>
      <c r="DS2" s="139"/>
      <c r="DT2" s="139"/>
      <c r="DU2" s="139"/>
      <c r="DV2" s="139"/>
      <c r="DW2" s="139"/>
      <c r="DX2" s="139"/>
      <c r="DY2" s="139"/>
      <c r="DZ2" s="139"/>
      <c r="EA2" s="139"/>
      <c r="EB2" s="139"/>
      <c r="EC2" s="139"/>
      <c r="ED2" s="139"/>
      <c r="EE2" s="139"/>
      <c r="EF2" s="139"/>
      <c r="EG2" s="139"/>
      <c r="EH2" s="139"/>
      <c r="EI2" s="139"/>
      <c r="EJ2" s="139"/>
      <c r="EK2" s="139"/>
      <c r="EL2" s="139"/>
      <c r="EM2" s="139"/>
      <c r="EN2" s="139"/>
      <c r="EO2" s="139"/>
      <c r="EP2" s="139"/>
      <c r="EQ2" s="139"/>
      <c r="ER2" s="139"/>
      <c r="ES2" s="139"/>
      <c r="ET2" s="139"/>
      <c r="EU2" s="139"/>
      <c r="EV2" s="139"/>
      <c r="EW2" s="139"/>
      <c r="EX2" s="139"/>
      <c r="EY2" s="139"/>
      <c r="EZ2" s="139"/>
      <c r="FA2" s="139"/>
      <c r="FB2" s="139"/>
      <c r="FC2" s="139"/>
      <c r="FD2" s="139"/>
      <c r="FE2" s="139"/>
      <c r="FF2" s="139"/>
      <c r="FG2" s="139"/>
      <c r="FH2" s="139"/>
      <c r="FI2" s="139"/>
      <c r="FJ2" s="139"/>
      <c r="FK2" s="139"/>
      <c r="FL2" s="139"/>
      <c r="FM2" s="139"/>
      <c r="FN2" s="139"/>
      <c r="FO2" s="139"/>
      <c r="FP2" s="139"/>
      <c r="FQ2" s="139"/>
      <c r="FR2" s="139"/>
      <c r="FS2" s="139"/>
      <c r="FT2" s="139"/>
      <c r="FU2" s="139"/>
      <c r="FV2" s="139"/>
      <c r="FW2" s="139"/>
      <c r="FX2" s="139"/>
      <c r="FY2" s="139"/>
      <c r="FZ2" s="139"/>
      <c r="GA2" s="139"/>
      <c r="GB2" s="139"/>
      <c r="GC2" s="139"/>
      <c r="GD2" s="139"/>
      <c r="GE2" s="139"/>
      <c r="GF2" s="139"/>
      <c r="GG2" s="139"/>
      <c r="GH2" s="139"/>
      <c r="GI2" s="139"/>
      <c r="GJ2" s="139"/>
      <c r="GK2" s="139"/>
      <c r="GL2" s="139"/>
      <c r="GM2" s="139"/>
      <c r="GN2" s="139"/>
      <c r="GO2" s="139"/>
      <c r="GP2" s="139"/>
      <c r="GQ2" s="139"/>
      <c r="GR2" s="139"/>
      <c r="GS2" s="139"/>
      <c r="GT2" s="139"/>
      <c r="GU2" s="139"/>
      <c r="GV2" s="139"/>
      <c r="GW2" s="139"/>
      <c r="GX2" s="139"/>
      <c r="GY2" s="139"/>
      <c r="GZ2" s="139"/>
      <c r="HA2" s="139"/>
      <c r="HB2" s="139"/>
      <c r="HC2" s="139"/>
      <c r="HD2" s="139"/>
      <c r="HE2" s="139"/>
      <c r="HF2" s="139"/>
      <c r="HG2" s="139"/>
      <c r="HH2" s="139"/>
      <c r="HI2" s="139"/>
      <c r="HJ2" s="139"/>
      <c r="HK2" s="139"/>
      <c r="HL2" s="139"/>
      <c r="HM2" s="139"/>
      <c r="HN2" s="139"/>
      <c r="HO2" s="139"/>
      <c r="HP2" s="139"/>
      <c r="HQ2" s="139"/>
      <c r="HR2" s="139"/>
      <c r="HS2" s="139"/>
      <c r="HT2" s="139"/>
      <c r="HU2" s="139"/>
      <c r="HV2" s="139"/>
      <c r="HW2" s="139"/>
      <c r="HX2" s="139"/>
      <c r="HY2" s="139"/>
      <c r="HZ2" s="139"/>
      <c r="IA2" s="139"/>
      <c r="IB2" s="139"/>
      <c r="IC2" s="139"/>
      <c r="ID2" s="139"/>
      <c r="IE2" s="139"/>
      <c r="IF2" s="139"/>
      <c r="IG2" s="139"/>
      <c r="IH2" s="139"/>
      <c r="II2" s="139"/>
      <c r="IJ2" s="139"/>
      <c r="IK2" s="139"/>
      <c r="IL2" s="139"/>
      <c r="IM2" s="139"/>
      <c r="IN2" s="139"/>
      <c r="IO2" s="139"/>
      <c r="IP2" s="139"/>
      <c r="IQ2" s="139"/>
      <c r="IR2" s="139"/>
      <c r="IS2" s="139"/>
      <c r="IT2" s="139"/>
      <c r="IU2" s="139"/>
      <c r="IV2" s="139"/>
    </row>
    <row r="3" spans="1:256" ht="13.95" customHeight="1">
      <c r="A3" s="76" t="s">
        <v>48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39"/>
      <c r="BP3" s="139"/>
      <c r="BQ3" s="139"/>
      <c r="BR3" s="139"/>
      <c r="BS3" s="139"/>
      <c r="BT3" s="139"/>
      <c r="BU3" s="139"/>
      <c r="BV3" s="139"/>
      <c r="BW3" s="139"/>
      <c r="BX3" s="139"/>
      <c r="BY3" s="139"/>
      <c r="BZ3" s="139"/>
      <c r="CA3" s="139"/>
      <c r="CB3" s="139"/>
      <c r="CC3" s="139"/>
      <c r="CD3" s="139"/>
      <c r="CE3" s="139"/>
      <c r="CF3" s="139"/>
      <c r="CG3" s="139"/>
      <c r="CH3" s="139"/>
      <c r="CI3" s="139"/>
      <c r="CJ3" s="139"/>
      <c r="CK3" s="139"/>
      <c r="CL3" s="139"/>
      <c r="CM3" s="139"/>
      <c r="CN3" s="139"/>
      <c r="CO3" s="139"/>
      <c r="CP3" s="139"/>
      <c r="CQ3" s="139"/>
      <c r="CR3" s="139"/>
      <c r="CS3" s="139"/>
      <c r="CT3" s="139"/>
      <c r="CU3" s="139"/>
      <c r="CV3" s="139"/>
      <c r="CW3" s="139"/>
      <c r="CX3" s="139"/>
      <c r="CY3" s="139"/>
      <c r="CZ3" s="139"/>
      <c r="DA3" s="139"/>
      <c r="DB3" s="139"/>
      <c r="DC3" s="139"/>
      <c r="DD3" s="139"/>
      <c r="DE3" s="139"/>
      <c r="DF3" s="139"/>
      <c r="DG3" s="139"/>
      <c r="DH3" s="139"/>
      <c r="DI3" s="139"/>
      <c r="DJ3" s="139"/>
      <c r="DK3" s="139"/>
      <c r="DL3" s="139"/>
      <c r="DM3" s="139"/>
      <c r="DN3" s="139"/>
      <c r="DO3" s="139"/>
      <c r="DP3" s="139"/>
      <c r="DQ3" s="139"/>
      <c r="DR3" s="139"/>
      <c r="DS3" s="139"/>
      <c r="DT3" s="139"/>
      <c r="DU3" s="139"/>
      <c r="DV3" s="139"/>
      <c r="DW3" s="139"/>
      <c r="DX3" s="139"/>
      <c r="DY3" s="139"/>
      <c r="DZ3" s="139"/>
      <c r="EA3" s="139"/>
      <c r="EB3" s="139"/>
      <c r="EC3" s="139"/>
      <c r="ED3" s="139"/>
      <c r="EE3" s="139"/>
      <c r="EF3" s="139"/>
      <c r="EG3" s="139"/>
      <c r="EH3" s="139"/>
      <c r="EI3" s="139"/>
      <c r="EJ3" s="139"/>
      <c r="EK3" s="139"/>
      <c r="EL3" s="139"/>
      <c r="EM3" s="139"/>
      <c r="EN3" s="139"/>
      <c r="EO3" s="139"/>
      <c r="EP3" s="139"/>
      <c r="EQ3" s="139"/>
      <c r="ER3" s="139"/>
      <c r="ES3" s="139"/>
      <c r="ET3" s="139"/>
      <c r="EU3" s="139"/>
      <c r="EV3" s="139"/>
      <c r="EW3" s="139"/>
      <c r="EX3" s="139"/>
      <c r="EY3" s="139"/>
      <c r="EZ3" s="139"/>
      <c r="FA3" s="139"/>
      <c r="FB3" s="139"/>
      <c r="FC3" s="139"/>
      <c r="FD3" s="139"/>
      <c r="FE3" s="139"/>
      <c r="FF3" s="139"/>
      <c r="FG3" s="139"/>
      <c r="FH3" s="139"/>
      <c r="FI3" s="139"/>
      <c r="FJ3" s="139"/>
      <c r="FK3" s="139"/>
      <c r="FL3" s="139"/>
      <c r="FM3" s="139"/>
      <c r="FN3" s="139"/>
      <c r="FO3" s="139"/>
      <c r="FP3" s="139"/>
      <c r="FQ3" s="139"/>
      <c r="FR3" s="139"/>
      <c r="FS3" s="139"/>
      <c r="FT3" s="139"/>
      <c r="FU3" s="139"/>
      <c r="FV3" s="139"/>
      <c r="FW3" s="139"/>
      <c r="FX3" s="139"/>
      <c r="FY3" s="139"/>
      <c r="FZ3" s="139"/>
      <c r="GA3" s="139"/>
      <c r="GB3" s="139"/>
      <c r="GC3" s="139"/>
      <c r="GD3" s="139"/>
      <c r="GE3" s="139"/>
      <c r="GF3" s="139"/>
      <c r="GG3" s="139"/>
      <c r="GH3" s="139"/>
      <c r="GI3" s="139"/>
      <c r="GJ3" s="139"/>
      <c r="GK3" s="139"/>
      <c r="GL3" s="139"/>
      <c r="GM3" s="139"/>
      <c r="GN3" s="139"/>
      <c r="GO3" s="139"/>
      <c r="GP3" s="139"/>
      <c r="GQ3" s="139"/>
      <c r="GR3" s="139"/>
      <c r="GS3" s="139"/>
      <c r="GT3" s="139"/>
      <c r="GU3" s="139"/>
      <c r="GV3" s="139"/>
      <c r="GW3" s="139"/>
      <c r="GX3" s="139"/>
      <c r="GY3" s="139"/>
      <c r="GZ3" s="139"/>
      <c r="HA3" s="139"/>
      <c r="HB3" s="139"/>
      <c r="HC3" s="139"/>
      <c r="HD3" s="139"/>
      <c r="HE3" s="139"/>
      <c r="HF3" s="139"/>
      <c r="HG3" s="139"/>
      <c r="HH3" s="139"/>
      <c r="HI3" s="139"/>
      <c r="HJ3" s="139"/>
      <c r="HK3" s="139"/>
      <c r="HL3" s="139"/>
      <c r="HM3" s="139"/>
      <c r="HN3" s="139"/>
      <c r="HO3" s="139"/>
      <c r="HP3" s="139"/>
      <c r="HQ3" s="139"/>
      <c r="HR3" s="139"/>
      <c r="HS3" s="139"/>
      <c r="HT3" s="139"/>
      <c r="HU3" s="139"/>
      <c r="HV3" s="139"/>
      <c r="HW3" s="139"/>
      <c r="HX3" s="139"/>
      <c r="HY3" s="139"/>
      <c r="HZ3" s="139"/>
      <c r="IA3" s="139"/>
      <c r="IB3" s="139"/>
      <c r="IC3" s="139"/>
      <c r="ID3" s="139"/>
      <c r="IE3" s="139"/>
      <c r="IF3" s="139"/>
      <c r="IG3" s="139"/>
      <c r="IH3" s="139"/>
      <c r="II3" s="139"/>
      <c r="IJ3" s="139"/>
      <c r="IK3" s="139"/>
      <c r="IL3" s="139"/>
      <c r="IM3" s="139"/>
      <c r="IN3" s="139"/>
      <c r="IO3" s="139"/>
      <c r="IP3" s="139"/>
      <c r="IQ3" s="139"/>
      <c r="IR3" s="139"/>
      <c r="IS3" s="139"/>
      <c r="IT3" s="139"/>
      <c r="IU3" s="139"/>
      <c r="IV3" s="139"/>
    </row>
    <row r="4" spans="1:256" ht="13.95" customHeight="1">
      <c r="A4" s="79" t="s">
        <v>54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39"/>
      <c r="BP4" s="139"/>
      <c r="BQ4" s="139"/>
      <c r="BR4" s="139"/>
      <c r="BS4" s="139"/>
      <c r="BT4" s="139"/>
      <c r="BU4" s="139"/>
      <c r="BV4" s="139"/>
      <c r="BW4" s="139"/>
      <c r="BX4" s="139"/>
      <c r="BY4" s="139"/>
      <c r="BZ4" s="139"/>
      <c r="CA4" s="139"/>
      <c r="CB4" s="139"/>
      <c r="CC4" s="139"/>
      <c r="CD4" s="139"/>
      <c r="CE4" s="139"/>
      <c r="CF4" s="139"/>
      <c r="CG4" s="139"/>
      <c r="CH4" s="139"/>
      <c r="CI4" s="139"/>
      <c r="CJ4" s="139"/>
      <c r="CK4" s="139"/>
      <c r="CL4" s="139"/>
      <c r="CM4" s="139"/>
      <c r="CN4" s="139"/>
      <c r="CO4" s="139"/>
      <c r="CP4" s="139"/>
      <c r="CQ4" s="139"/>
      <c r="CR4" s="139"/>
      <c r="CS4" s="139"/>
      <c r="CT4" s="139"/>
      <c r="CU4" s="139"/>
      <c r="CV4" s="139"/>
      <c r="CW4" s="139"/>
      <c r="CX4" s="139"/>
      <c r="CY4" s="139"/>
      <c r="CZ4" s="139"/>
      <c r="DA4" s="139"/>
      <c r="DB4" s="139"/>
      <c r="DC4" s="139"/>
      <c r="DD4" s="139"/>
      <c r="DE4" s="139"/>
      <c r="DF4" s="139"/>
      <c r="DG4" s="139"/>
      <c r="DH4" s="139"/>
      <c r="DI4" s="139"/>
      <c r="DJ4" s="139"/>
      <c r="DK4" s="139"/>
      <c r="DL4" s="139"/>
      <c r="DM4" s="139"/>
      <c r="DN4" s="139"/>
      <c r="DO4" s="139"/>
      <c r="DP4" s="139"/>
      <c r="DQ4" s="139"/>
      <c r="DR4" s="139"/>
      <c r="DS4" s="139"/>
      <c r="DT4" s="139"/>
      <c r="DU4" s="139"/>
      <c r="DV4" s="139"/>
      <c r="DW4" s="139"/>
      <c r="DX4" s="139"/>
      <c r="DY4" s="139"/>
      <c r="DZ4" s="139"/>
      <c r="EA4" s="139"/>
      <c r="EB4" s="139"/>
      <c r="EC4" s="139"/>
      <c r="ED4" s="139"/>
      <c r="EE4" s="139"/>
      <c r="EF4" s="139"/>
      <c r="EG4" s="139"/>
      <c r="EH4" s="139"/>
      <c r="EI4" s="139"/>
      <c r="EJ4" s="139"/>
      <c r="EK4" s="139"/>
      <c r="EL4" s="139"/>
      <c r="EM4" s="139"/>
      <c r="EN4" s="139"/>
      <c r="EO4" s="139"/>
      <c r="EP4" s="139"/>
      <c r="EQ4" s="139"/>
      <c r="ER4" s="139"/>
      <c r="ES4" s="139"/>
      <c r="ET4" s="139"/>
      <c r="EU4" s="139"/>
      <c r="EV4" s="139"/>
      <c r="EW4" s="139"/>
      <c r="EX4" s="139"/>
      <c r="EY4" s="139"/>
      <c r="EZ4" s="139"/>
      <c r="FA4" s="139"/>
      <c r="FB4" s="139"/>
      <c r="FC4" s="139"/>
      <c r="FD4" s="139"/>
      <c r="FE4" s="139"/>
      <c r="FF4" s="139"/>
      <c r="FG4" s="139"/>
      <c r="FH4" s="139"/>
      <c r="FI4" s="139"/>
      <c r="FJ4" s="139"/>
      <c r="FK4" s="139"/>
      <c r="FL4" s="139"/>
      <c r="FM4" s="139"/>
      <c r="FN4" s="139"/>
      <c r="FO4" s="139"/>
      <c r="FP4" s="139"/>
      <c r="FQ4" s="139"/>
      <c r="FR4" s="139"/>
      <c r="FS4" s="139"/>
      <c r="FT4" s="139"/>
      <c r="FU4" s="139"/>
      <c r="FV4" s="139"/>
      <c r="FW4" s="139"/>
      <c r="FX4" s="139"/>
      <c r="FY4" s="139"/>
      <c r="FZ4" s="139"/>
      <c r="GA4" s="139"/>
      <c r="GB4" s="139"/>
      <c r="GC4" s="139"/>
      <c r="GD4" s="139"/>
      <c r="GE4" s="139"/>
      <c r="GF4" s="139"/>
      <c r="GG4" s="139"/>
      <c r="GH4" s="139"/>
      <c r="GI4" s="139"/>
      <c r="GJ4" s="139"/>
      <c r="GK4" s="139"/>
      <c r="GL4" s="139"/>
      <c r="GM4" s="139"/>
      <c r="GN4" s="139"/>
      <c r="GO4" s="139"/>
      <c r="GP4" s="139"/>
      <c r="GQ4" s="139"/>
      <c r="GR4" s="139"/>
      <c r="GS4" s="139"/>
      <c r="GT4" s="139"/>
      <c r="GU4" s="139"/>
      <c r="GV4" s="139"/>
      <c r="GW4" s="139"/>
      <c r="GX4" s="139"/>
      <c r="GY4" s="139"/>
      <c r="GZ4" s="139"/>
      <c r="HA4" s="139"/>
      <c r="HB4" s="139"/>
      <c r="HC4" s="139"/>
      <c r="HD4" s="139"/>
      <c r="HE4" s="139"/>
      <c r="HF4" s="139"/>
      <c r="HG4" s="139"/>
      <c r="HH4" s="139"/>
      <c r="HI4" s="139"/>
      <c r="HJ4" s="139"/>
      <c r="HK4" s="139"/>
      <c r="HL4" s="139"/>
      <c r="HM4" s="139"/>
      <c r="HN4" s="139"/>
      <c r="HO4" s="139"/>
      <c r="HP4" s="139"/>
      <c r="HQ4" s="139"/>
      <c r="HR4" s="139"/>
      <c r="HS4" s="139"/>
      <c r="HT4" s="139"/>
      <c r="HU4" s="139"/>
      <c r="HV4" s="139"/>
      <c r="HW4" s="139"/>
      <c r="HX4" s="139"/>
      <c r="HY4" s="139"/>
      <c r="HZ4" s="139"/>
      <c r="IA4" s="139"/>
      <c r="IB4" s="139"/>
      <c r="IC4" s="139"/>
      <c r="ID4" s="139"/>
      <c r="IE4" s="139"/>
      <c r="IF4" s="139"/>
      <c r="IG4" s="139"/>
      <c r="IH4" s="139"/>
      <c r="II4" s="139"/>
      <c r="IJ4" s="139"/>
      <c r="IK4" s="139"/>
      <c r="IL4" s="139"/>
      <c r="IM4" s="139"/>
      <c r="IN4" s="139"/>
      <c r="IO4" s="139"/>
      <c r="IP4" s="139"/>
      <c r="IQ4" s="139"/>
      <c r="IR4" s="139"/>
      <c r="IS4" s="139"/>
      <c r="IT4" s="139"/>
      <c r="IU4" s="139"/>
      <c r="IV4" s="139"/>
    </row>
    <row r="5" spans="1:256" ht="13.95" customHeight="1">
      <c r="A5" s="140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  <c r="DB5" s="139"/>
      <c r="DC5" s="139"/>
      <c r="DD5" s="139"/>
      <c r="DE5" s="139"/>
      <c r="DF5" s="139"/>
      <c r="DG5" s="139"/>
      <c r="DH5" s="139"/>
      <c r="DI5" s="139"/>
      <c r="DJ5" s="139"/>
      <c r="DK5" s="139"/>
      <c r="DL5" s="139"/>
      <c r="DM5" s="139"/>
      <c r="DN5" s="139"/>
      <c r="DO5" s="139"/>
      <c r="DP5" s="139"/>
      <c r="DQ5" s="139"/>
      <c r="DR5" s="139"/>
      <c r="DS5" s="139"/>
      <c r="DT5" s="139"/>
      <c r="DU5" s="139"/>
      <c r="DV5" s="139"/>
      <c r="DW5" s="139"/>
      <c r="DX5" s="139"/>
      <c r="DY5" s="139"/>
      <c r="DZ5" s="139"/>
      <c r="EA5" s="139"/>
      <c r="EB5" s="139"/>
      <c r="EC5" s="139"/>
      <c r="ED5" s="139"/>
      <c r="EE5" s="139"/>
      <c r="EF5" s="139"/>
      <c r="EG5" s="139"/>
      <c r="EH5" s="139"/>
      <c r="EI5" s="139"/>
      <c r="EJ5" s="139"/>
      <c r="EK5" s="139"/>
      <c r="EL5" s="139"/>
      <c r="EM5" s="139"/>
      <c r="EN5" s="139"/>
      <c r="EO5" s="139"/>
      <c r="EP5" s="139"/>
      <c r="EQ5" s="139"/>
      <c r="ER5" s="139"/>
      <c r="ES5" s="139"/>
      <c r="ET5" s="139"/>
      <c r="EU5" s="139"/>
      <c r="EV5" s="139"/>
      <c r="EW5" s="139"/>
      <c r="EX5" s="139"/>
      <c r="EY5" s="139"/>
      <c r="EZ5" s="139"/>
      <c r="FA5" s="139"/>
      <c r="FB5" s="139"/>
      <c r="FC5" s="139"/>
      <c r="FD5" s="139"/>
      <c r="FE5" s="139"/>
      <c r="FF5" s="139"/>
      <c r="FG5" s="139"/>
      <c r="FH5" s="139"/>
      <c r="FI5" s="139"/>
      <c r="FJ5" s="139"/>
      <c r="FK5" s="139"/>
      <c r="FL5" s="139"/>
      <c r="FM5" s="139"/>
      <c r="FN5" s="139"/>
      <c r="FO5" s="139"/>
      <c r="FP5" s="139"/>
      <c r="FQ5" s="139"/>
      <c r="FR5" s="139"/>
      <c r="FS5" s="139"/>
      <c r="FT5" s="139"/>
      <c r="FU5" s="139"/>
      <c r="FV5" s="139"/>
      <c r="FW5" s="139"/>
      <c r="FX5" s="139"/>
      <c r="FY5" s="139"/>
      <c r="FZ5" s="139"/>
      <c r="GA5" s="139"/>
      <c r="GB5" s="139"/>
      <c r="GC5" s="139"/>
      <c r="GD5" s="139"/>
      <c r="GE5" s="139"/>
      <c r="GF5" s="139"/>
      <c r="GG5" s="139"/>
      <c r="GH5" s="139"/>
      <c r="GI5" s="139"/>
      <c r="GJ5" s="139"/>
      <c r="GK5" s="139"/>
      <c r="GL5" s="139"/>
      <c r="GM5" s="139"/>
      <c r="GN5" s="139"/>
      <c r="GO5" s="139"/>
      <c r="GP5" s="139"/>
      <c r="GQ5" s="139"/>
      <c r="GR5" s="139"/>
      <c r="GS5" s="139"/>
      <c r="GT5" s="139"/>
      <c r="GU5" s="139"/>
      <c r="GV5" s="139"/>
      <c r="GW5" s="139"/>
      <c r="GX5" s="139"/>
      <c r="GY5" s="139"/>
      <c r="GZ5" s="139"/>
      <c r="HA5" s="139"/>
      <c r="HB5" s="139"/>
      <c r="HC5" s="139"/>
      <c r="HD5" s="139"/>
      <c r="HE5" s="139"/>
      <c r="HF5" s="139"/>
      <c r="HG5" s="139"/>
      <c r="HH5" s="139"/>
      <c r="HI5" s="139"/>
      <c r="HJ5" s="139"/>
      <c r="HK5" s="139"/>
      <c r="HL5" s="139"/>
      <c r="HM5" s="139"/>
      <c r="HN5" s="139"/>
      <c r="HO5" s="139"/>
      <c r="HP5" s="139"/>
      <c r="HQ5" s="139"/>
      <c r="HR5" s="139"/>
      <c r="HS5" s="139"/>
      <c r="HT5" s="139"/>
      <c r="HU5" s="139"/>
      <c r="HV5" s="139"/>
      <c r="HW5" s="139"/>
      <c r="HX5" s="139"/>
      <c r="HY5" s="139"/>
      <c r="HZ5" s="139"/>
      <c r="IA5" s="139"/>
      <c r="IB5" s="139"/>
      <c r="IC5" s="139"/>
      <c r="ID5" s="139"/>
      <c r="IE5" s="139"/>
      <c r="IF5" s="139"/>
      <c r="IG5" s="139"/>
      <c r="IH5" s="139"/>
      <c r="II5" s="139"/>
      <c r="IJ5" s="139"/>
      <c r="IK5" s="139"/>
      <c r="IL5" s="139"/>
      <c r="IM5" s="139"/>
      <c r="IN5" s="139"/>
      <c r="IO5" s="139"/>
      <c r="IP5" s="139"/>
      <c r="IQ5" s="139"/>
      <c r="IR5" s="139"/>
      <c r="IS5" s="139"/>
      <c r="IT5" s="139"/>
      <c r="IU5" s="139"/>
      <c r="IV5" s="139"/>
    </row>
    <row r="6" spans="1:256" ht="13.95" customHeight="1">
      <c r="A6" s="68" t="s">
        <v>27</v>
      </c>
      <c r="B6" s="69" t="s">
        <v>28</v>
      </c>
      <c r="C6" s="70" t="s">
        <v>29</v>
      </c>
      <c r="D6" s="70" t="s">
        <v>30</v>
      </c>
      <c r="E6" s="70" t="s">
        <v>31</v>
      </c>
      <c r="F6" s="70" t="s">
        <v>32</v>
      </c>
      <c r="G6" s="70" t="s">
        <v>33</v>
      </c>
      <c r="H6" s="70" t="s">
        <v>34</v>
      </c>
      <c r="I6" s="70" t="s">
        <v>35</v>
      </c>
      <c r="J6" s="70" t="s">
        <v>36</v>
      </c>
      <c r="K6" s="70" t="s">
        <v>37</v>
      </c>
      <c r="L6" s="70" t="s">
        <v>38</v>
      </c>
      <c r="M6" s="70" t="s">
        <v>39</v>
      </c>
      <c r="N6" s="70" t="s">
        <v>40</v>
      </c>
      <c r="O6" s="70" t="s">
        <v>41</v>
      </c>
      <c r="P6" s="48" t="s">
        <v>42</v>
      </c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</row>
    <row r="7" spans="1:256" ht="13.95" customHeight="1">
      <c r="A7" s="56" t="s">
        <v>43</v>
      </c>
      <c r="B7" s="71" t="s">
        <v>44</v>
      </c>
      <c r="C7" s="48" t="s">
        <v>44</v>
      </c>
      <c r="D7" s="48" t="s">
        <v>44</v>
      </c>
      <c r="E7" s="48" t="s">
        <v>44</v>
      </c>
      <c r="F7" s="48" t="s">
        <v>44</v>
      </c>
      <c r="G7" s="48" t="s">
        <v>44</v>
      </c>
      <c r="H7" s="48" t="s">
        <v>44</v>
      </c>
      <c r="I7" s="48" t="s">
        <v>44</v>
      </c>
      <c r="J7" s="48" t="s">
        <v>44</v>
      </c>
      <c r="K7" s="48" t="s">
        <v>44</v>
      </c>
      <c r="L7" s="48" t="s">
        <v>45</v>
      </c>
      <c r="M7" s="48" t="s">
        <v>45</v>
      </c>
      <c r="N7" s="48" t="s">
        <v>44</v>
      </c>
      <c r="O7" s="48" t="s">
        <v>44</v>
      </c>
      <c r="P7" s="48" t="s">
        <v>44</v>
      </c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</row>
    <row r="8" spans="1:256" ht="13.95" customHeight="1">
      <c r="A8" s="73" t="s">
        <v>47</v>
      </c>
      <c r="B8" s="74">
        <v>0.01</v>
      </c>
      <c r="C8" s="42">
        <v>0.01</v>
      </c>
      <c r="D8" s="42">
        <v>0.01</v>
      </c>
      <c r="E8" s="42">
        <v>1E-3</v>
      </c>
      <c r="F8" s="42">
        <v>0.01</v>
      </c>
      <c r="G8" s="42">
        <v>0.01</v>
      </c>
      <c r="H8" s="42">
        <v>0.01</v>
      </c>
      <c r="I8" s="42">
        <v>0.01</v>
      </c>
      <c r="J8" s="42">
        <v>1E-3</v>
      </c>
      <c r="K8" s="42">
        <v>0.01</v>
      </c>
      <c r="L8" s="42">
        <v>0.5</v>
      </c>
      <c r="M8" s="42">
        <v>1</v>
      </c>
      <c r="N8" s="42">
        <v>0.1</v>
      </c>
      <c r="O8" s="58"/>
      <c r="P8" s="42">
        <v>0.01</v>
      </c>
      <c r="Q8" s="32"/>
      <c r="R8" s="32"/>
      <c r="S8" s="32"/>
      <c r="T8" s="32"/>
      <c r="U8" s="6"/>
      <c r="V8" s="32"/>
      <c r="W8" s="32"/>
      <c r="X8" s="32"/>
      <c r="Y8" s="32"/>
      <c r="Z8" s="6"/>
      <c r="AA8" s="32"/>
      <c r="AB8" s="32"/>
      <c r="AC8" s="32"/>
      <c r="AD8" s="32"/>
      <c r="AE8" s="6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</row>
    <row r="9" spans="1:256" ht="13.95" customHeight="1">
      <c r="A9" s="73" t="s">
        <v>49</v>
      </c>
      <c r="B9" s="77" t="s">
        <v>50</v>
      </c>
      <c r="C9" s="78" t="s">
        <v>50</v>
      </c>
      <c r="D9" s="78" t="s">
        <v>50</v>
      </c>
      <c r="E9" s="78" t="s">
        <v>50</v>
      </c>
      <c r="F9" s="78" t="s">
        <v>50</v>
      </c>
      <c r="G9" s="78" t="s">
        <v>50</v>
      </c>
      <c r="H9" s="78" t="s">
        <v>50</v>
      </c>
      <c r="I9" s="78" t="s">
        <v>50</v>
      </c>
      <c r="J9" s="78" t="s">
        <v>50</v>
      </c>
      <c r="K9" s="78" t="s">
        <v>50</v>
      </c>
      <c r="L9" s="78" t="s">
        <v>51</v>
      </c>
      <c r="M9" s="78" t="s">
        <v>52</v>
      </c>
      <c r="N9" s="78" t="s">
        <v>53</v>
      </c>
      <c r="O9" s="78" t="s">
        <v>50</v>
      </c>
      <c r="P9" s="78" t="s">
        <v>50</v>
      </c>
      <c r="Q9" s="6"/>
      <c r="R9" s="75"/>
      <c r="S9" s="6"/>
      <c r="T9" s="75"/>
      <c r="U9" s="75"/>
      <c r="V9" s="75"/>
      <c r="W9" s="75"/>
      <c r="X9" s="75"/>
      <c r="Y9" s="75"/>
      <c r="Z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</row>
    <row r="10" spans="1:256" ht="7.95" customHeight="1">
      <c r="A10" s="80"/>
      <c r="B10" s="81"/>
      <c r="C10" s="82"/>
      <c r="D10" s="82"/>
      <c r="E10" s="82"/>
      <c r="F10" s="82"/>
      <c r="G10" s="83"/>
      <c r="H10" s="82"/>
      <c r="I10" s="82"/>
      <c r="J10" s="82"/>
      <c r="K10" s="82"/>
      <c r="L10" s="82"/>
      <c r="M10" s="82"/>
      <c r="N10" s="82"/>
      <c r="O10" s="82"/>
      <c r="P10" s="82"/>
      <c r="Q10" s="6"/>
      <c r="R10" s="75"/>
      <c r="S10" s="6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</row>
    <row r="11" spans="1:256" ht="7.95" customHeight="1">
      <c r="A11" s="84"/>
      <c r="B11" s="85"/>
      <c r="C11" s="86"/>
      <c r="D11" s="86"/>
      <c r="E11" s="86"/>
      <c r="F11" s="86"/>
      <c r="G11" s="87"/>
      <c r="H11" s="86"/>
      <c r="I11" s="86"/>
      <c r="J11" s="86"/>
      <c r="K11" s="86"/>
      <c r="L11" s="86"/>
      <c r="M11" s="86"/>
      <c r="N11" s="86"/>
      <c r="O11" s="86"/>
      <c r="P11" s="86"/>
      <c r="Q11" s="6"/>
      <c r="R11" s="75"/>
      <c r="S11" s="6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</row>
    <row r="12" spans="1:256" ht="13.95" customHeight="1">
      <c r="A12" s="116" t="s">
        <v>121</v>
      </c>
      <c r="B12" s="88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4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</row>
    <row r="13" spans="1:256" ht="15" customHeight="1">
      <c r="A13" s="68" t="s">
        <v>23</v>
      </c>
      <c r="B13" s="89">
        <v>7.0000000000000007E-2</v>
      </c>
      <c r="C13" s="90">
        <v>0.04</v>
      </c>
      <c r="D13" s="90">
        <v>0.04</v>
      </c>
      <c r="E13" s="90">
        <v>3.0000000000000001E-3</v>
      </c>
      <c r="F13" s="91">
        <v>1.1000000000000001</v>
      </c>
      <c r="G13" s="91">
        <v>55.25</v>
      </c>
      <c r="H13" s="92" t="s">
        <v>55</v>
      </c>
      <c r="I13" s="92" t="s">
        <v>55</v>
      </c>
      <c r="J13" s="90">
        <v>2E-3</v>
      </c>
      <c r="K13" s="90">
        <v>0.01</v>
      </c>
      <c r="L13" s="92" t="s">
        <v>56</v>
      </c>
      <c r="M13" s="92" t="s">
        <v>57</v>
      </c>
      <c r="N13" s="92" t="s">
        <v>58</v>
      </c>
      <c r="O13" s="90">
        <v>43.43</v>
      </c>
      <c r="P13" s="64">
        <v>99.94</v>
      </c>
      <c r="Q13" s="6"/>
      <c r="R13" s="6"/>
      <c r="S13" s="6"/>
      <c r="T13" s="6"/>
      <c r="U13" s="6"/>
      <c r="V13" s="6"/>
      <c r="W13" s="6"/>
      <c r="X13" s="6"/>
      <c r="Y13" s="45"/>
      <c r="Z13" s="6"/>
      <c r="AA13" s="32"/>
      <c r="AB13" s="32"/>
      <c r="AC13" s="32"/>
      <c r="AD13" s="32"/>
      <c r="AE13" s="32"/>
      <c r="AF13" s="32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</row>
    <row r="14" spans="1:256" ht="15" customHeight="1">
      <c r="A14" s="68" t="s">
        <v>24</v>
      </c>
      <c r="B14" s="89">
        <v>0.05</v>
      </c>
      <c r="C14" s="90">
        <v>0.03</v>
      </c>
      <c r="D14" s="90">
        <v>0.03</v>
      </c>
      <c r="E14" s="90">
        <v>3.0000000000000001E-3</v>
      </c>
      <c r="F14" s="90">
        <v>1.27</v>
      </c>
      <c r="G14" s="91">
        <v>55.57</v>
      </c>
      <c r="H14" s="92" t="s">
        <v>55</v>
      </c>
      <c r="I14" s="92" t="s">
        <v>55</v>
      </c>
      <c r="J14" s="90">
        <v>1E-3</v>
      </c>
      <c r="K14" s="92" t="s">
        <v>55</v>
      </c>
      <c r="L14" s="92" t="s">
        <v>58</v>
      </c>
      <c r="M14" s="92" t="s">
        <v>58</v>
      </c>
      <c r="N14" s="92" t="s">
        <v>59</v>
      </c>
      <c r="O14" s="90">
        <v>43.06</v>
      </c>
      <c r="P14" s="64">
        <v>100</v>
      </c>
      <c r="Q14" s="6"/>
      <c r="R14" s="6"/>
      <c r="S14" s="6"/>
      <c r="T14" s="6"/>
      <c r="U14" s="6"/>
      <c r="V14" s="6"/>
      <c r="W14" s="6"/>
      <c r="X14" s="6"/>
      <c r="Y14" s="45"/>
      <c r="Z14" s="6"/>
      <c r="AA14" s="32"/>
      <c r="AB14" s="32"/>
      <c r="AC14" s="32"/>
      <c r="AD14" s="32"/>
      <c r="AE14" s="32"/>
      <c r="AF14" s="32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</row>
    <row r="15" spans="1:256" ht="15" customHeight="1">
      <c r="A15" s="68" t="s">
        <v>60</v>
      </c>
      <c r="B15" s="89">
        <v>0.05</v>
      </c>
      <c r="C15" s="90">
        <v>0.03</v>
      </c>
      <c r="D15" s="90">
        <v>0.03</v>
      </c>
      <c r="E15" s="90">
        <v>3.0000000000000001E-3</v>
      </c>
      <c r="F15" s="90">
        <v>0.95</v>
      </c>
      <c r="G15" s="91">
        <v>55.24</v>
      </c>
      <c r="H15" s="92" t="s">
        <v>55</v>
      </c>
      <c r="I15" s="92" t="s">
        <v>55</v>
      </c>
      <c r="J15" s="90">
        <v>2E-3</v>
      </c>
      <c r="K15" s="90">
        <v>0.01</v>
      </c>
      <c r="L15" s="93">
        <v>4</v>
      </c>
      <c r="M15" s="92" t="s">
        <v>57</v>
      </c>
      <c r="N15" s="92" t="s">
        <v>58</v>
      </c>
      <c r="O15" s="90">
        <v>43.22</v>
      </c>
      <c r="P15" s="64">
        <v>99.55</v>
      </c>
      <c r="Q15" s="6"/>
      <c r="R15" s="6"/>
      <c r="S15" s="6"/>
      <c r="T15" s="6"/>
      <c r="U15" s="6"/>
      <c r="V15" s="6"/>
      <c r="W15" s="6"/>
      <c r="X15" s="6"/>
      <c r="Y15" s="6"/>
      <c r="Z15" s="94"/>
      <c r="AA15" s="94"/>
      <c r="AB15" s="94"/>
      <c r="AC15" s="94"/>
      <c r="AD15" s="94"/>
      <c r="AE15" s="94"/>
      <c r="AF15" s="94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</row>
    <row r="16" spans="1:256" ht="15" customHeight="1">
      <c r="A16" s="68" t="s">
        <v>25</v>
      </c>
      <c r="B16" s="89">
        <v>0.05</v>
      </c>
      <c r="C16" s="90">
        <v>0.02</v>
      </c>
      <c r="D16" s="90">
        <v>0.03</v>
      </c>
      <c r="E16" s="90">
        <v>2E-3</v>
      </c>
      <c r="F16" s="90">
        <v>0.44</v>
      </c>
      <c r="G16" s="91">
        <v>55.29</v>
      </c>
      <c r="H16" s="92" t="s">
        <v>55</v>
      </c>
      <c r="I16" s="92" t="s">
        <v>55</v>
      </c>
      <c r="J16" s="90">
        <v>1E-3</v>
      </c>
      <c r="K16" s="90">
        <v>0.01</v>
      </c>
      <c r="L16" s="92" t="s">
        <v>58</v>
      </c>
      <c r="M16" s="92" t="s">
        <v>61</v>
      </c>
      <c r="N16" s="92" t="s">
        <v>58</v>
      </c>
      <c r="O16" s="90">
        <v>43.38</v>
      </c>
      <c r="P16" s="64">
        <v>99.23</v>
      </c>
      <c r="Q16" s="6"/>
      <c r="R16" s="6"/>
      <c r="S16" s="6"/>
      <c r="T16" s="6"/>
      <c r="U16" s="6"/>
      <c r="V16" s="6"/>
      <c r="W16" s="6"/>
      <c r="X16" s="6"/>
      <c r="Y16" s="45"/>
      <c r="Z16" s="95"/>
      <c r="AA16" s="95"/>
      <c r="AB16" s="95"/>
      <c r="AC16" s="95"/>
      <c r="AD16" s="95"/>
      <c r="AE16" s="95"/>
      <c r="AF16" s="95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</row>
    <row r="17" spans="1:256" ht="13.95" customHeight="1">
      <c r="A17" s="68" t="s">
        <v>62</v>
      </c>
      <c r="B17" s="96">
        <v>0.06</v>
      </c>
      <c r="C17" s="97">
        <v>0.04</v>
      </c>
      <c r="D17" s="97">
        <v>0.12</v>
      </c>
      <c r="E17" s="97">
        <v>3.0000000000000001E-3</v>
      </c>
      <c r="F17" s="97">
        <v>0.39</v>
      </c>
      <c r="G17" s="98">
        <v>56.59</v>
      </c>
      <c r="H17" s="99" t="s">
        <v>55</v>
      </c>
      <c r="I17" s="99" t="s">
        <v>55</v>
      </c>
      <c r="J17" s="97">
        <v>2E-3</v>
      </c>
      <c r="K17" s="97">
        <v>0.02</v>
      </c>
      <c r="L17" s="100">
        <v>2</v>
      </c>
      <c r="M17" s="99" t="s">
        <v>57</v>
      </c>
      <c r="N17" s="99" t="s">
        <v>58</v>
      </c>
      <c r="O17" s="98">
        <v>43.6</v>
      </c>
      <c r="P17" s="101">
        <v>100.8</v>
      </c>
      <c r="Q17" s="6"/>
      <c r="R17" s="6"/>
      <c r="S17" s="6"/>
      <c r="T17" s="6"/>
      <c r="U17" s="6"/>
      <c r="V17" s="6"/>
      <c r="W17" s="6"/>
      <c r="X17" s="6"/>
      <c r="Y17" s="102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</row>
    <row r="18" spans="1:256" ht="15" customHeight="1">
      <c r="A18" s="73" t="s">
        <v>63</v>
      </c>
      <c r="B18" s="103">
        <v>5.6000000000000008E-2</v>
      </c>
      <c r="C18" s="104">
        <v>3.2000000000000001E-2</v>
      </c>
      <c r="D18" s="104">
        <v>0.05</v>
      </c>
      <c r="E18" s="105">
        <v>2.8E-3</v>
      </c>
      <c r="F18" s="104">
        <v>0.83000000000000007</v>
      </c>
      <c r="G18" s="106">
        <v>55.588000000000001</v>
      </c>
      <c r="H18" s="106">
        <v>0</v>
      </c>
      <c r="I18" s="106">
        <v>0</v>
      </c>
      <c r="J18" s="105">
        <v>1.6000000000000001E-3</v>
      </c>
      <c r="K18" s="104">
        <v>0.01</v>
      </c>
      <c r="L18" s="107">
        <v>2</v>
      </c>
      <c r="M18" s="107">
        <v>0</v>
      </c>
      <c r="N18" s="104">
        <v>0.02</v>
      </c>
      <c r="O18" s="104">
        <v>43.338000000000001</v>
      </c>
      <c r="P18" s="106">
        <f>AVERAGE(P13:P17)</f>
        <v>99.904000000000011</v>
      </c>
      <c r="Q18" s="46"/>
      <c r="R18" s="6"/>
      <c r="S18" s="6"/>
      <c r="T18" s="6"/>
      <c r="U18" s="6"/>
      <c r="V18" s="6"/>
      <c r="W18" s="6"/>
      <c r="X18" s="6"/>
      <c r="Y18" s="45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</row>
    <row r="19" spans="1:256" ht="15" customHeight="1">
      <c r="A19" s="36"/>
      <c r="B19" s="108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109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</row>
    <row r="20" spans="1:256" s="185" customFormat="1" ht="13.95" customHeight="1">
      <c r="A20" s="178" t="s">
        <v>122</v>
      </c>
      <c r="B20" s="179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212"/>
      <c r="Q20" s="213"/>
      <c r="R20" s="180"/>
      <c r="S20" s="180"/>
      <c r="T20" s="180"/>
      <c r="U20" s="180"/>
      <c r="V20" s="180"/>
      <c r="W20" s="180"/>
      <c r="X20" s="180"/>
      <c r="Y20" s="214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  <c r="AT20" s="180"/>
      <c r="AU20" s="180"/>
      <c r="AV20" s="180"/>
      <c r="AW20" s="180"/>
      <c r="AX20" s="180"/>
      <c r="AY20" s="180"/>
      <c r="AZ20" s="180"/>
      <c r="BA20" s="180"/>
      <c r="BB20" s="180"/>
      <c r="BC20" s="180"/>
      <c r="BD20" s="180"/>
      <c r="BE20" s="180"/>
      <c r="BF20" s="180"/>
      <c r="BG20" s="180"/>
      <c r="BH20" s="180"/>
      <c r="BI20" s="180"/>
      <c r="BJ20" s="180"/>
      <c r="BK20" s="180"/>
      <c r="BL20" s="184"/>
      <c r="BM20" s="184"/>
      <c r="BN20" s="184"/>
      <c r="BO20" s="184"/>
      <c r="BP20" s="184"/>
      <c r="BQ20" s="184"/>
      <c r="BR20" s="184"/>
      <c r="BS20" s="184"/>
      <c r="BT20" s="184"/>
      <c r="BU20" s="184"/>
      <c r="BV20" s="184"/>
      <c r="BW20" s="184"/>
      <c r="BX20" s="184"/>
      <c r="BY20" s="184"/>
      <c r="BZ20" s="184"/>
      <c r="CA20" s="184"/>
      <c r="CB20" s="184"/>
      <c r="CC20" s="184"/>
      <c r="CD20" s="184"/>
      <c r="CE20" s="184"/>
      <c r="CF20" s="184"/>
      <c r="CG20" s="184"/>
      <c r="CH20" s="184"/>
      <c r="CI20" s="184"/>
      <c r="CJ20" s="184"/>
      <c r="CK20" s="184"/>
      <c r="CL20" s="184"/>
      <c r="CM20" s="184"/>
      <c r="CN20" s="184"/>
      <c r="CO20" s="184"/>
      <c r="CP20" s="184"/>
      <c r="CQ20" s="184"/>
      <c r="CR20" s="184"/>
      <c r="CS20" s="184"/>
      <c r="CT20" s="184"/>
      <c r="CU20" s="184"/>
      <c r="CV20" s="184"/>
      <c r="CW20" s="184"/>
      <c r="CX20" s="184"/>
      <c r="CY20" s="184"/>
      <c r="CZ20" s="184"/>
      <c r="DA20" s="184"/>
      <c r="DB20" s="184"/>
      <c r="DC20" s="184"/>
      <c r="DD20" s="184"/>
      <c r="DE20" s="184"/>
      <c r="DF20" s="184"/>
      <c r="DG20" s="184"/>
      <c r="DH20" s="184"/>
      <c r="DI20" s="184"/>
      <c r="DJ20" s="184"/>
      <c r="DK20" s="184"/>
      <c r="DL20" s="184"/>
      <c r="DM20" s="184"/>
      <c r="DN20" s="184"/>
      <c r="DO20" s="184"/>
      <c r="DP20" s="184"/>
      <c r="DQ20" s="184"/>
      <c r="DR20" s="184"/>
      <c r="DS20" s="184"/>
      <c r="DT20" s="184"/>
      <c r="DU20" s="184"/>
      <c r="DV20" s="184"/>
      <c r="DW20" s="184"/>
      <c r="DX20" s="184"/>
      <c r="DY20" s="184"/>
      <c r="DZ20" s="184"/>
      <c r="EA20" s="184"/>
      <c r="EB20" s="184"/>
      <c r="EC20" s="184"/>
      <c r="ED20" s="184"/>
      <c r="EE20" s="184"/>
      <c r="EF20" s="184"/>
      <c r="EG20" s="184"/>
      <c r="EH20" s="184"/>
      <c r="EI20" s="184"/>
      <c r="EJ20" s="184"/>
      <c r="EK20" s="184"/>
      <c r="EL20" s="184"/>
      <c r="EM20" s="184"/>
      <c r="EN20" s="184"/>
      <c r="EO20" s="184"/>
      <c r="EP20" s="184"/>
      <c r="EQ20" s="184"/>
      <c r="ER20" s="184"/>
      <c r="ES20" s="184"/>
      <c r="ET20" s="184"/>
      <c r="EU20" s="184"/>
      <c r="EV20" s="184"/>
      <c r="EW20" s="184"/>
      <c r="EX20" s="184"/>
      <c r="EY20" s="184"/>
      <c r="EZ20" s="184"/>
      <c r="FA20" s="184"/>
      <c r="FB20" s="184"/>
      <c r="FC20" s="184"/>
      <c r="FD20" s="184"/>
      <c r="FE20" s="184"/>
      <c r="FF20" s="184"/>
      <c r="FG20" s="184"/>
      <c r="FH20" s="184"/>
      <c r="FI20" s="184"/>
      <c r="FJ20" s="184"/>
      <c r="FK20" s="184"/>
      <c r="FL20" s="184"/>
      <c r="FM20" s="184"/>
      <c r="FN20" s="184"/>
      <c r="FO20" s="184"/>
      <c r="FP20" s="184"/>
      <c r="FQ20" s="184"/>
      <c r="FR20" s="184"/>
      <c r="FS20" s="184"/>
      <c r="FT20" s="184"/>
      <c r="FU20" s="184"/>
      <c r="FV20" s="184"/>
      <c r="FW20" s="184"/>
      <c r="FX20" s="184"/>
      <c r="FY20" s="184"/>
      <c r="FZ20" s="184"/>
      <c r="GA20" s="184"/>
      <c r="GB20" s="184"/>
      <c r="GC20" s="184"/>
      <c r="GD20" s="184"/>
      <c r="GE20" s="184"/>
      <c r="GF20" s="184"/>
      <c r="GG20" s="184"/>
      <c r="GH20" s="184"/>
      <c r="GI20" s="184"/>
      <c r="GJ20" s="184"/>
      <c r="GK20" s="184"/>
      <c r="GL20" s="184"/>
      <c r="GM20" s="184"/>
      <c r="GN20" s="184"/>
      <c r="GO20" s="184"/>
      <c r="GP20" s="184"/>
      <c r="GQ20" s="184"/>
      <c r="GR20" s="184"/>
      <c r="GS20" s="184"/>
      <c r="GT20" s="184"/>
      <c r="GU20" s="184"/>
      <c r="GV20" s="184"/>
      <c r="GW20" s="184"/>
      <c r="GX20" s="184"/>
      <c r="GY20" s="184"/>
      <c r="GZ20" s="184"/>
      <c r="HA20" s="184"/>
      <c r="HB20" s="184"/>
      <c r="HC20" s="184"/>
      <c r="HD20" s="184"/>
      <c r="HE20" s="184"/>
      <c r="HF20" s="184"/>
      <c r="HG20" s="184"/>
      <c r="HH20" s="184"/>
      <c r="HI20" s="184"/>
      <c r="HJ20" s="184"/>
      <c r="HK20" s="184"/>
      <c r="HL20" s="184"/>
      <c r="HM20" s="184"/>
      <c r="HN20" s="184"/>
      <c r="HO20" s="184"/>
      <c r="HP20" s="184"/>
      <c r="HQ20" s="184"/>
      <c r="HR20" s="184"/>
      <c r="HS20" s="184"/>
      <c r="HT20" s="184"/>
      <c r="HU20" s="184"/>
      <c r="HV20" s="184"/>
      <c r="HW20" s="184"/>
      <c r="HX20" s="184"/>
      <c r="HY20" s="184"/>
      <c r="HZ20" s="184"/>
      <c r="IA20" s="184"/>
      <c r="IB20" s="184"/>
      <c r="IC20" s="184"/>
      <c r="ID20" s="184"/>
      <c r="IE20" s="184"/>
      <c r="IF20" s="184"/>
      <c r="IG20" s="184"/>
      <c r="IH20" s="184"/>
      <c r="II20" s="184"/>
      <c r="IJ20" s="184"/>
      <c r="IK20" s="184"/>
      <c r="IL20" s="184"/>
      <c r="IM20" s="184"/>
      <c r="IN20" s="184"/>
      <c r="IO20" s="184"/>
      <c r="IP20" s="184"/>
      <c r="IQ20" s="184"/>
      <c r="IR20" s="184"/>
      <c r="IS20" s="184"/>
      <c r="IT20" s="184"/>
      <c r="IU20" s="184"/>
      <c r="IV20" s="184"/>
    </row>
    <row r="21" spans="1:256" s="185" customFormat="1" ht="15" customHeight="1">
      <c r="A21" s="186" t="s">
        <v>64</v>
      </c>
      <c r="B21" s="191">
        <v>19.850000000000001</v>
      </c>
      <c r="C21" s="192">
        <v>4.1399999999999997</v>
      </c>
      <c r="D21" s="192">
        <v>1.84</v>
      </c>
      <c r="E21" s="192">
        <v>9.4E-2</v>
      </c>
      <c r="F21" s="192">
        <v>1.79</v>
      </c>
      <c r="G21" s="192">
        <v>36.71</v>
      </c>
      <c r="H21" s="192">
        <v>0.13</v>
      </c>
      <c r="I21" s="192">
        <v>0.38</v>
      </c>
      <c r="J21" s="192">
        <v>0.224</v>
      </c>
      <c r="K21" s="192">
        <v>0.02</v>
      </c>
      <c r="L21" s="194">
        <v>15.5</v>
      </c>
      <c r="M21" s="194">
        <v>15</v>
      </c>
      <c r="N21" s="193" t="s">
        <v>58</v>
      </c>
      <c r="O21" s="192">
        <v>33.99</v>
      </c>
      <c r="P21" s="215">
        <v>99.16</v>
      </c>
      <c r="Q21" s="182"/>
      <c r="R21" s="216"/>
      <c r="S21" s="180"/>
      <c r="T21" s="216"/>
      <c r="U21" s="216"/>
      <c r="V21" s="216"/>
      <c r="W21" s="216"/>
      <c r="X21" s="216"/>
      <c r="Y21" s="189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  <c r="BI21" s="216"/>
      <c r="BJ21" s="216"/>
      <c r="BK21" s="216"/>
      <c r="BL21" s="184"/>
      <c r="BM21" s="184"/>
      <c r="BN21" s="184"/>
      <c r="BO21" s="184"/>
      <c r="BP21" s="184"/>
      <c r="BQ21" s="184"/>
      <c r="BR21" s="184"/>
      <c r="BS21" s="184"/>
      <c r="BT21" s="184"/>
      <c r="BU21" s="184"/>
      <c r="BV21" s="184"/>
      <c r="BW21" s="184"/>
      <c r="BX21" s="184"/>
      <c r="BY21" s="184"/>
      <c r="BZ21" s="184"/>
      <c r="CA21" s="184"/>
      <c r="CB21" s="184"/>
      <c r="CC21" s="184"/>
      <c r="CD21" s="184"/>
      <c r="CE21" s="184"/>
      <c r="CF21" s="184"/>
      <c r="CG21" s="184"/>
      <c r="CH21" s="184"/>
      <c r="CI21" s="184"/>
      <c r="CJ21" s="184"/>
      <c r="CK21" s="184"/>
      <c r="CL21" s="184"/>
      <c r="CM21" s="184"/>
      <c r="CN21" s="184"/>
      <c r="CO21" s="184"/>
      <c r="CP21" s="184"/>
      <c r="CQ21" s="184"/>
      <c r="CR21" s="184"/>
      <c r="CS21" s="184"/>
      <c r="CT21" s="184"/>
      <c r="CU21" s="184"/>
      <c r="CV21" s="184"/>
      <c r="CW21" s="184"/>
      <c r="CX21" s="184"/>
      <c r="CY21" s="184"/>
      <c r="CZ21" s="184"/>
      <c r="DA21" s="184"/>
      <c r="DB21" s="184"/>
      <c r="DC21" s="184"/>
      <c r="DD21" s="184"/>
      <c r="DE21" s="184"/>
      <c r="DF21" s="184"/>
      <c r="DG21" s="184"/>
      <c r="DH21" s="184"/>
      <c r="DI21" s="184"/>
      <c r="DJ21" s="184"/>
      <c r="DK21" s="184"/>
      <c r="DL21" s="184"/>
      <c r="DM21" s="184"/>
      <c r="DN21" s="184"/>
      <c r="DO21" s="184"/>
      <c r="DP21" s="184"/>
      <c r="DQ21" s="184"/>
      <c r="DR21" s="184"/>
      <c r="DS21" s="184"/>
      <c r="DT21" s="184"/>
      <c r="DU21" s="184"/>
      <c r="DV21" s="184"/>
      <c r="DW21" s="184"/>
      <c r="DX21" s="184"/>
      <c r="DY21" s="184"/>
      <c r="DZ21" s="184"/>
      <c r="EA21" s="184"/>
      <c r="EB21" s="184"/>
      <c r="EC21" s="184"/>
      <c r="ED21" s="184"/>
      <c r="EE21" s="184"/>
      <c r="EF21" s="184"/>
      <c r="EG21" s="184"/>
      <c r="EH21" s="184"/>
      <c r="EI21" s="184"/>
      <c r="EJ21" s="184"/>
      <c r="EK21" s="184"/>
      <c r="EL21" s="184"/>
      <c r="EM21" s="184"/>
      <c r="EN21" s="184"/>
      <c r="EO21" s="184"/>
      <c r="EP21" s="184"/>
      <c r="EQ21" s="184"/>
      <c r="ER21" s="184"/>
      <c r="ES21" s="184"/>
      <c r="ET21" s="184"/>
      <c r="EU21" s="184"/>
      <c r="EV21" s="184"/>
      <c r="EW21" s="184"/>
      <c r="EX21" s="184"/>
      <c r="EY21" s="184"/>
      <c r="EZ21" s="184"/>
      <c r="FA21" s="184"/>
      <c r="FB21" s="184"/>
      <c r="FC21" s="184"/>
      <c r="FD21" s="184"/>
      <c r="FE21" s="184"/>
      <c r="FF21" s="184"/>
      <c r="FG21" s="184"/>
      <c r="FH21" s="184"/>
      <c r="FI21" s="184"/>
      <c r="FJ21" s="184"/>
      <c r="FK21" s="184"/>
      <c r="FL21" s="184"/>
      <c r="FM21" s="184"/>
      <c r="FN21" s="184"/>
      <c r="FO21" s="184"/>
      <c r="FP21" s="184"/>
      <c r="FQ21" s="184"/>
      <c r="FR21" s="184"/>
      <c r="FS21" s="184"/>
      <c r="FT21" s="184"/>
      <c r="FU21" s="184"/>
      <c r="FV21" s="184"/>
      <c r="FW21" s="184"/>
      <c r="FX21" s="184"/>
      <c r="FY21" s="184"/>
      <c r="FZ21" s="184"/>
      <c r="GA21" s="184"/>
      <c r="GB21" s="184"/>
      <c r="GC21" s="184"/>
      <c r="GD21" s="184"/>
      <c r="GE21" s="184"/>
      <c r="GF21" s="184"/>
      <c r="GG21" s="184"/>
      <c r="GH21" s="184"/>
      <c r="GI21" s="184"/>
      <c r="GJ21" s="184"/>
      <c r="GK21" s="184"/>
      <c r="GL21" s="184"/>
      <c r="GM21" s="184"/>
      <c r="GN21" s="184"/>
      <c r="GO21" s="184"/>
      <c r="GP21" s="184"/>
      <c r="GQ21" s="184"/>
      <c r="GR21" s="184"/>
      <c r="GS21" s="184"/>
      <c r="GT21" s="184"/>
      <c r="GU21" s="184"/>
      <c r="GV21" s="184"/>
      <c r="GW21" s="184"/>
      <c r="GX21" s="184"/>
      <c r="GY21" s="184"/>
      <c r="GZ21" s="184"/>
      <c r="HA21" s="184"/>
      <c r="HB21" s="184"/>
      <c r="HC21" s="184"/>
      <c r="HD21" s="184"/>
      <c r="HE21" s="184"/>
      <c r="HF21" s="184"/>
      <c r="HG21" s="184"/>
      <c r="HH21" s="184"/>
      <c r="HI21" s="184"/>
      <c r="HJ21" s="184"/>
      <c r="HK21" s="184"/>
      <c r="HL21" s="184"/>
      <c r="HM21" s="184"/>
      <c r="HN21" s="184"/>
      <c r="HO21" s="184"/>
      <c r="HP21" s="184"/>
      <c r="HQ21" s="184"/>
      <c r="HR21" s="184"/>
      <c r="HS21" s="184"/>
      <c r="HT21" s="184"/>
      <c r="HU21" s="184"/>
      <c r="HV21" s="184"/>
      <c r="HW21" s="184"/>
      <c r="HX21" s="184"/>
      <c r="HY21" s="184"/>
      <c r="HZ21" s="184"/>
      <c r="IA21" s="184"/>
      <c r="IB21" s="184"/>
      <c r="IC21" s="184"/>
      <c r="ID21" s="184"/>
      <c r="IE21" s="184"/>
      <c r="IF21" s="184"/>
      <c r="IG21" s="184"/>
      <c r="IH21" s="184"/>
      <c r="II21" s="184"/>
      <c r="IJ21" s="184"/>
      <c r="IK21" s="184"/>
      <c r="IL21" s="184"/>
      <c r="IM21" s="184"/>
      <c r="IN21" s="184"/>
      <c r="IO21" s="184"/>
      <c r="IP21" s="184"/>
      <c r="IQ21" s="184"/>
      <c r="IR21" s="184"/>
      <c r="IS21" s="184"/>
      <c r="IT21" s="184"/>
      <c r="IU21" s="184"/>
      <c r="IV21" s="184"/>
    </row>
    <row r="22" spans="1:256" s="185" customFormat="1" ht="15" customHeight="1">
      <c r="A22" s="186" t="s">
        <v>65</v>
      </c>
      <c r="B22" s="200">
        <v>25.31</v>
      </c>
      <c r="C22" s="201">
        <v>3.18</v>
      </c>
      <c r="D22" s="201">
        <v>1.41</v>
      </c>
      <c r="E22" s="217">
        <v>0.09</v>
      </c>
      <c r="F22" s="201">
        <v>2.59</v>
      </c>
      <c r="G22" s="201">
        <v>34.520000000000003</v>
      </c>
      <c r="H22" s="218">
        <v>0.1</v>
      </c>
      <c r="I22" s="201">
        <v>0.32</v>
      </c>
      <c r="J22" s="201">
        <v>0.16800000000000001</v>
      </c>
      <c r="K22" s="201">
        <v>0.03</v>
      </c>
      <c r="L22" s="219">
        <v>19</v>
      </c>
      <c r="M22" s="219">
        <v>14</v>
      </c>
      <c r="N22" s="202" t="s">
        <v>58</v>
      </c>
      <c r="O22" s="201">
        <v>31.07</v>
      </c>
      <c r="P22" s="218">
        <v>98.78</v>
      </c>
      <c r="Q22" s="182"/>
      <c r="R22" s="216"/>
      <c r="S22" s="180"/>
      <c r="T22" s="216"/>
      <c r="U22" s="216"/>
      <c r="V22" s="216"/>
      <c r="W22" s="216"/>
      <c r="X22" s="216"/>
      <c r="Y22" s="189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  <c r="BI22" s="216"/>
      <c r="BJ22" s="216"/>
      <c r="BK22" s="216"/>
      <c r="BL22" s="184"/>
      <c r="BM22" s="184"/>
      <c r="BN22" s="184"/>
      <c r="BO22" s="184"/>
      <c r="BP22" s="184"/>
      <c r="BQ22" s="184"/>
      <c r="BR22" s="184"/>
      <c r="BS22" s="184"/>
      <c r="BT22" s="184"/>
      <c r="BU22" s="184"/>
      <c r="BV22" s="184"/>
      <c r="BW22" s="184"/>
      <c r="BX22" s="184"/>
      <c r="BY22" s="184"/>
      <c r="BZ22" s="184"/>
      <c r="CA22" s="184"/>
      <c r="CB22" s="184"/>
      <c r="CC22" s="184"/>
      <c r="CD22" s="184"/>
      <c r="CE22" s="184"/>
      <c r="CF22" s="184"/>
      <c r="CG22" s="184"/>
      <c r="CH22" s="184"/>
      <c r="CI22" s="184"/>
      <c r="CJ22" s="184"/>
      <c r="CK22" s="184"/>
      <c r="CL22" s="184"/>
      <c r="CM22" s="184"/>
      <c r="CN22" s="184"/>
      <c r="CO22" s="184"/>
      <c r="CP22" s="184"/>
      <c r="CQ22" s="184"/>
      <c r="CR22" s="184"/>
      <c r="CS22" s="184"/>
      <c r="CT22" s="184"/>
      <c r="CU22" s="184"/>
      <c r="CV22" s="184"/>
      <c r="CW22" s="184"/>
      <c r="CX22" s="184"/>
      <c r="CY22" s="184"/>
      <c r="CZ22" s="184"/>
      <c r="DA22" s="184"/>
      <c r="DB22" s="184"/>
      <c r="DC22" s="184"/>
      <c r="DD22" s="184"/>
      <c r="DE22" s="184"/>
      <c r="DF22" s="184"/>
      <c r="DG22" s="184"/>
      <c r="DH22" s="184"/>
      <c r="DI22" s="184"/>
      <c r="DJ22" s="184"/>
      <c r="DK22" s="184"/>
      <c r="DL22" s="184"/>
      <c r="DM22" s="184"/>
      <c r="DN22" s="184"/>
      <c r="DO22" s="184"/>
      <c r="DP22" s="184"/>
      <c r="DQ22" s="184"/>
      <c r="DR22" s="184"/>
      <c r="DS22" s="184"/>
      <c r="DT22" s="184"/>
      <c r="DU22" s="184"/>
      <c r="DV22" s="184"/>
      <c r="DW22" s="184"/>
      <c r="DX22" s="184"/>
      <c r="DY22" s="184"/>
      <c r="DZ22" s="184"/>
      <c r="EA22" s="184"/>
      <c r="EB22" s="184"/>
      <c r="EC22" s="184"/>
      <c r="ED22" s="184"/>
      <c r="EE22" s="184"/>
      <c r="EF22" s="184"/>
      <c r="EG22" s="184"/>
      <c r="EH22" s="184"/>
      <c r="EI22" s="184"/>
      <c r="EJ22" s="184"/>
      <c r="EK22" s="184"/>
      <c r="EL22" s="184"/>
      <c r="EM22" s="184"/>
      <c r="EN22" s="184"/>
      <c r="EO22" s="184"/>
      <c r="EP22" s="184"/>
      <c r="EQ22" s="184"/>
      <c r="ER22" s="184"/>
      <c r="ES22" s="184"/>
      <c r="ET22" s="184"/>
      <c r="EU22" s="184"/>
      <c r="EV22" s="184"/>
      <c r="EW22" s="184"/>
      <c r="EX22" s="184"/>
      <c r="EY22" s="184"/>
      <c r="EZ22" s="184"/>
      <c r="FA22" s="184"/>
      <c r="FB22" s="184"/>
      <c r="FC22" s="184"/>
      <c r="FD22" s="184"/>
      <c r="FE22" s="184"/>
      <c r="FF22" s="184"/>
      <c r="FG22" s="184"/>
      <c r="FH22" s="184"/>
      <c r="FI22" s="184"/>
      <c r="FJ22" s="184"/>
      <c r="FK22" s="184"/>
      <c r="FL22" s="184"/>
      <c r="FM22" s="184"/>
      <c r="FN22" s="184"/>
      <c r="FO22" s="184"/>
      <c r="FP22" s="184"/>
      <c r="FQ22" s="184"/>
      <c r="FR22" s="184"/>
      <c r="FS22" s="184"/>
      <c r="FT22" s="184"/>
      <c r="FU22" s="184"/>
      <c r="FV22" s="184"/>
      <c r="FW22" s="184"/>
      <c r="FX22" s="184"/>
      <c r="FY22" s="184"/>
      <c r="FZ22" s="184"/>
      <c r="GA22" s="184"/>
      <c r="GB22" s="184"/>
      <c r="GC22" s="184"/>
      <c r="GD22" s="184"/>
      <c r="GE22" s="184"/>
      <c r="GF22" s="184"/>
      <c r="GG22" s="184"/>
      <c r="GH22" s="184"/>
      <c r="GI22" s="184"/>
      <c r="GJ22" s="184"/>
      <c r="GK22" s="184"/>
      <c r="GL22" s="184"/>
      <c r="GM22" s="184"/>
      <c r="GN22" s="184"/>
      <c r="GO22" s="184"/>
      <c r="GP22" s="184"/>
      <c r="GQ22" s="184"/>
      <c r="GR22" s="184"/>
      <c r="GS22" s="184"/>
      <c r="GT22" s="184"/>
      <c r="GU22" s="184"/>
      <c r="GV22" s="184"/>
      <c r="GW22" s="184"/>
      <c r="GX22" s="184"/>
      <c r="GY22" s="184"/>
      <c r="GZ22" s="184"/>
      <c r="HA22" s="184"/>
      <c r="HB22" s="184"/>
      <c r="HC22" s="184"/>
      <c r="HD22" s="184"/>
      <c r="HE22" s="184"/>
      <c r="HF22" s="184"/>
      <c r="HG22" s="184"/>
      <c r="HH22" s="184"/>
      <c r="HI22" s="184"/>
      <c r="HJ22" s="184"/>
      <c r="HK22" s="184"/>
      <c r="HL22" s="184"/>
      <c r="HM22" s="184"/>
      <c r="HN22" s="184"/>
      <c r="HO22" s="184"/>
      <c r="HP22" s="184"/>
      <c r="HQ22" s="184"/>
      <c r="HR22" s="184"/>
      <c r="HS22" s="184"/>
      <c r="HT22" s="184"/>
      <c r="HU22" s="184"/>
      <c r="HV22" s="184"/>
      <c r="HW22" s="184"/>
      <c r="HX22" s="184"/>
      <c r="HY22" s="184"/>
      <c r="HZ22" s="184"/>
      <c r="IA22" s="184"/>
      <c r="IB22" s="184"/>
      <c r="IC22" s="184"/>
      <c r="ID22" s="184"/>
      <c r="IE22" s="184"/>
      <c r="IF22" s="184"/>
      <c r="IG22" s="184"/>
      <c r="IH22" s="184"/>
      <c r="II22" s="184"/>
      <c r="IJ22" s="184"/>
      <c r="IK22" s="184"/>
      <c r="IL22" s="184"/>
      <c r="IM22" s="184"/>
      <c r="IN22" s="184"/>
      <c r="IO22" s="184"/>
      <c r="IP22" s="184"/>
      <c r="IQ22" s="184"/>
      <c r="IR22" s="184"/>
      <c r="IS22" s="184"/>
      <c r="IT22" s="184"/>
      <c r="IU22" s="184"/>
      <c r="IV22" s="184"/>
    </row>
    <row r="23" spans="1:256" s="185" customFormat="1" ht="15" customHeight="1">
      <c r="A23" s="204" t="s">
        <v>66</v>
      </c>
      <c r="B23" s="220">
        <f t="shared" ref="B23:M23" si="0">AVERAGE(B21:B22)</f>
        <v>22.58</v>
      </c>
      <c r="C23" s="221">
        <f t="shared" si="0"/>
        <v>3.66</v>
      </c>
      <c r="D23" s="221">
        <f t="shared" si="0"/>
        <v>1.625</v>
      </c>
      <c r="E23" s="222">
        <f t="shared" si="0"/>
        <v>9.1999999999999998E-2</v>
      </c>
      <c r="F23" s="221">
        <f t="shared" si="0"/>
        <v>2.19</v>
      </c>
      <c r="G23" s="221">
        <f t="shared" si="0"/>
        <v>35.615000000000002</v>
      </c>
      <c r="H23" s="221">
        <f t="shared" si="0"/>
        <v>0.115</v>
      </c>
      <c r="I23" s="221">
        <f t="shared" si="0"/>
        <v>0.35</v>
      </c>
      <c r="J23" s="222">
        <f t="shared" si="0"/>
        <v>0.19600000000000001</v>
      </c>
      <c r="K23" s="221">
        <f t="shared" si="0"/>
        <v>2.5000000000000001E-2</v>
      </c>
      <c r="L23" s="223">
        <f t="shared" si="0"/>
        <v>17.25</v>
      </c>
      <c r="M23" s="223">
        <f t="shared" si="0"/>
        <v>14.5</v>
      </c>
      <c r="N23" s="224" t="s">
        <v>58</v>
      </c>
      <c r="O23" s="221">
        <f>AVERAGE(O21:O22)</f>
        <v>32.53</v>
      </c>
      <c r="P23" s="221">
        <f>AVERAGE(P21:P22)</f>
        <v>98.97</v>
      </c>
      <c r="Q23" s="225"/>
      <c r="R23" s="216"/>
      <c r="S23" s="180"/>
      <c r="T23" s="216"/>
      <c r="U23" s="216"/>
      <c r="V23" s="216"/>
      <c r="W23" s="216"/>
      <c r="X23" s="216"/>
      <c r="Y23" s="189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  <c r="BI23" s="216"/>
      <c r="BJ23" s="216"/>
      <c r="BK23" s="216"/>
      <c r="BL23" s="184"/>
      <c r="BM23" s="184"/>
      <c r="BN23" s="184"/>
      <c r="BO23" s="184"/>
      <c r="BP23" s="184"/>
      <c r="BQ23" s="184"/>
      <c r="BR23" s="184"/>
      <c r="BS23" s="184"/>
      <c r="BT23" s="184"/>
      <c r="BU23" s="184"/>
      <c r="BV23" s="184"/>
      <c r="BW23" s="184"/>
      <c r="BX23" s="184"/>
      <c r="BY23" s="184"/>
      <c r="BZ23" s="184"/>
      <c r="CA23" s="184"/>
      <c r="CB23" s="184"/>
      <c r="CC23" s="184"/>
      <c r="CD23" s="184"/>
      <c r="CE23" s="184"/>
      <c r="CF23" s="184"/>
      <c r="CG23" s="184"/>
      <c r="CH23" s="184"/>
      <c r="CI23" s="184"/>
      <c r="CJ23" s="184"/>
      <c r="CK23" s="184"/>
      <c r="CL23" s="184"/>
      <c r="CM23" s="184"/>
      <c r="CN23" s="184"/>
      <c r="CO23" s="184"/>
      <c r="CP23" s="184"/>
      <c r="CQ23" s="184"/>
      <c r="CR23" s="184"/>
      <c r="CS23" s="184"/>
      <c r="CT23" s="184"/>
      <c r="CU23" s="184"/>
      <c r="CV23" s="184"/>
      <c r="CW23" s="184"/>
      <c r="CX23" s="184"/>
      <c r="CY23" s="184"/>
      <c r="CZ23" s="184"/>
      <c r="DA23" s="184"/>
      <c r="DB23" s="184"/>
      <c r="DC23" s="184"/>
      <c r="DD23" s="184"/>
      <c r="DE23" s="184"/>
      <c r="DF23" s="184"/>
      <c r="DG23" s="184"/>
      <c r="DH23" s="184"/>
      <c r="DI23" s="184"/>
      <c r="DJ23" s="184"/>
      <c r="DK23" s="184"/>
      <c r="DL23" s="184"/>
      <c r="DM23" s="184"/>
      <c r="DN23" s="184"/>
      <c r="DO23" s="184"/>
      <c r="DP23" s="184"/>
      <c r="DQ23" s="184"/>
      <c r="DR23" s="184"/>
      <c r="DS23" s="184"/>
      <c r="DT23" s="184"/>
      <c r="DU23" s="184"/>
      <c r="DV23" s="184"/>
      <c r="DW23" s="184"/>
      <c r="DX23" s="184"/>
      <c r="DY23" s="184"/>
      <c r="DZ23" s="184"/>
      <c r="EA23" s="184"/>
      <c r="EB23" s="184"/>
      <c r="EC23" s="184"/>
      <c r="ED23" s="184"/>
      <c r="EE23" s="184"/>
      <c r="EF23" s="184"/>
      <c r="EG23" s="184"/>
      <c r="EH23" s="184"/>
      <c r="EI23" s="184"/>
      <c r="EJ23" s="184"/>
      <c r="EK23" s="184"/>
      <c r="EL23" s="184"/>
      <c r="EM23" s="184"/>
      <c r="EN23" s="184"/>
      <c r="EO23" s="184"/>
      <c r="EP23" s="184"/>
      <c r="EQ23" s="184"/>
      <c r="ER23" s="184"/>
      <c r="ES23" s="184"/>
      <c r="ET23" s="184"/>
      <c r="EU23" s="184"/>
      <c r="EV23" s="184"/>
      <c r="EW23" s="184"/>
      <c r="EX23" s="184"/>
      <c r="EY23" s="184"/>
      <c r="EZ23" s="184"/>
      <c r="FA23" s="184"/>
      <c r="FB23" s="184"/>
      <c r="FC23" s="184"/>
      <c r="FD23" s="184"/>
      <c r="FE23" s="184"/>
      <c r="FF23" s="184"/>
      <c r="FG23" s="184"/>
      <c r="FH23" s="184"/>
      <c r="FI23" s="184"/>
      <c r="FJ23" s="184"/>
      <c r="FK23" s="184"/>
      <c r="FL23" s="184"/>
      <c r="FM23" s="184"/>
      <c r="FN23" s="184"/>
      <c r="FO23" s="184"/>
      <c r="FP23" s="184"/>
      <c r="FQ23" s="184"/>
      <c r="FR23" s="184"/>
      <c r="FS23" s="184"/>
      <c r="FT23" s="184"/>
      <c r="FU23" s="184"/>
      <c r="FV23" s="184"/>
      <c r="FW23" s="184"/>
      <c r="FX23" s="184"/>
      <c r="FY23" s="184"/>
      <c r="FZ23" s="184"/>
      <c r="GA23" s="184"/>
      <c r="GB23" s="184"/>
      <c r="GC23" s="184"/>
      <c r="GD23" s="184"/>
      <c r="GE23" s="184"/>
      <c r="GF23" s="184"/>
      <c r="GG23" s="184"/>
      <c r="GH23" s="184"/>
      <c r="GI23" s="184"/>
      <c r="GJ23" s="184"/>
      <c r="GK23" s="184"/>
      <c r="GL23" s="184"/>
      <c r="GM23" s="184"/>
      <c r="GN23" s="184"/>
      <c r="GO23" s="184"/>
      <c r="GP23" s="184"/>
      <c r="GQ23" s="184"/>
      <c r="GR23" s="184"/>
      <c r="GS23" s="184"/>
      <c r="GT23" s="184"/>
      <c r="GU23" s="184"/>
      <c r="GV23" s="184"/>
      <c r="GW23" s="184"/>
      <c r="GX23" s="184"/>
      <c r="GY23" s="184"/>
      <c r="GZ23" s="184"/>
      <c r="HA23" s="184"/>
      <c r="HB23" s="184"/>
      <c r="HC23" s="184"/>
      <c r="HD23" s="184"/>
      <c r="HE23" s="184"/>
      <c r="HF23" s="184"/>
      <c r="HG23" s="184"/>
      <c r="HH23" s="184"/>
      <c r="HI23" s="184"/>
      <c r="HJ23" s="184"/>
      <c r="HK23" s="184"/>
      <c r="HL23" s="184"/>
      <c r="HM23" s="184"/>
      <c r="HN23" s="184"/>
      <c r="HO23" s="184"/>
      <c r="HP23" s="184"/>
      <c r="HQ23" s="184"/>
      <c r="HR23" s="184"/>
      <c r="HS23" s="184"/>
      <c r="HT23" s="184"/>
      <c r="HU23" s="184"/>
      <c r="HV23" s="184"/>
      <c r="HW23" s="184"/>
      <c r="HX23" s="184"/>
      <c r="HY23" s="184"/>
      <c r="HZ23" s="184"/>
      <c r="IA23" s="184"/>
      <c r="IB23" s="184"/>
      <c r="IC23" s="184"/>
      <c r="ID23" s="184"/>
      <c r="IE23" s="184"/>
      <c r="IF23" s="184"/>
      <c r="IG23" s="184"/>
      <c r="IH23" s="184"/>
      <c r="II23" s="184"/>
      <c r="IJ23" s="184"/>
      <c r="IK23" s="184"/>
      <c r="IL23" s="184"/>
      <c r="IM23" s="184"/>
      <c r="IN23" s="184"/>
      <c r="IO23" s="184"/>
      <c r="IP23" s="184"/>
      <c r="IQ23" s="184"/>
      <c r="IR23" s="184"/>
      <c r="IS23" s="184"/>
      <c r="IT23" s="184"/>
      <c r="IU23" s="184"/>
      <c r="IV23" s="184"/>
    </row>
    <row r="24" spans="1:256" ht="15" customHeight="1">
      <c r="A24" s="6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6"/>
      <c r="R24" s="6"/>
      <c r="S24" s="6"/>
      <c r="T24" s="6"/>
      <c r="U24" s="6"/>
      <c r="V24" s="6"/>
      <c r="W24" s="6"/>
      <c r="X24" s="6"/>
      <c r="Y24" s="4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</row>
    <row r="25" spans="1:256" ht="15" customHeight="1">
      <c r="A25" s="111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45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</row>
    <row r="26" spans="1:256" ht="13.95" customHeight="1">
      <c r="A26" s="68" t="s">
        <v>27</v>
      </c>
      <c r="B26" s="69" t="s">
        <v>67</v>
      </c>
      <c r="C26" s="70" t="s">
        <v>68</v>
      </c>
      <c r="D26" s="70" t="s">
        <v>69</v>
      </c>
      <c r="E26" s="70" t="s">
        <v>70</v>
      </c>
      <c r="F26" s="70" t="s">
        <v>71</v>
      </c>
      <c r="G26" s="70" t="s">
        <v>72</v>
      </c>
      <c r="H26" s="70" t="s">
        <v>73</v>
      </c>
      <c r="I26" s="70" t="s">
        <v>74</v>
      </c>
      <c r="J26" s="70" t="s">
        <v>75</v>
      </c>
      <c r="K26" s="70" t="s">
        <v>76</v>
      </c>
      <c r="L26" s="70" t="s">
        <v>77</v>
      </c>
      <c r="M26" s="70" t="s">
        <v>78</v>
      </c>
      <c r="N26" s="70" t="s">
        <v>79</v>
      </c>
      <c r="O26" s="70" t="s">
        <v>80</v>
      </c>
      <c r="P26" s="70" t="s">
        <v>81</v>
      </c>
      <c r="Q26" s="70" t="s">
        <v>82</v>
      </c>
      <c r="R26" s="70" t="s">
        <v>83</v>
      </c>
      <c r="S26" s="70" t="s">
        <v>84</v>
      </c>
      <c r="T26" s="70" t="s">
        <v>85</v>
      </c>
      <c r="U26" s="70" t="s">
        <v>86</v>
      </c>
      <c r="V26" s="70" t="s">
        <v>87</v>
      </c>
      <c r="W26" s="69" t="s">
        <v>103</v>
      </c>
      <c r="X26" s="70" t="s">
        <v>106</v>
      </c>
      <c r="Y26" s="70" t="s">
        <v>98</v>
      </c>
      <c r="Z26" s="70" t="s">
        <v>107</v>
      </c>
      <c r="AA26" s="70" t="s">
        <v>108</v>
      </c>
      <c r="AB26" s="70" t="s">
        <v>101</v>
      </c>
      <c r="AC26" s="70" t="s">
        <v>109</v>
      </c>
      <c r="AD26" s="70" t="s">
        <v>110</v>
      </c>
      <c r="AE26" s="70" t="s">
        <v>111</v>
      </c>
      <c r="AF26" s="70" t="s">
        <v>102</v>
      </c>
      <c r="AG26" s="70" t="s">
        <v>112</v>
      </c>
      <c r="AH26" s="70" t="s">
        <v>113</v>
      </c>
      <c r="AI26" s="70" t="s">
        <v>114</v>
      </c>
      <c r="AJ26" s="70" t="s">
        <v>115</v>
      </c>
      <c r="AK26" s="70" t="s">
        <v>116</v>
      </c>
      <c r="AL26" s="70" t="s">
        <v>89</v>
      </c>
      <c r="AM26" s="70" t="s">
        <v>117</v>
      </c>
      <c r="AN26" s="70" t="s">
        <v>105</v>
      </c>
      <c r="AO26" s="70" t="s">
        <v>118</v>
      </c>
      <c r="AP26" s="70" t="s">
        <v>100</v>
      </c>
      <c r="AQ26" s="70" t="s">
        <v>104</v>
      </c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</row>
    <row r="27" spans="1:256" ht="15" customHeight="1">
      <c r="A27" s="110" t="s">
        <v>43</v>
      </c>
      <c r="B27" s="57" t="s">
        <v>45</v>
      </c>
      <c r="C27" s="45" t="s">
        <v>45</v>
      </c>
      <c r="D27" s="45" t="s">
        <v>45</v>
      </c>
      <c r="E27" s="45" t="s">
        <v>45</v>
      </c>
      <c r="F27" s="45" t="s">
        <v>45</v>
      </c>
      <c r="G27" s="45" t="s">
        <v>45</v>
      </c>
      <c r="H27" s="45" t="s">
        <v>45</v>
      </c>
      <c r="I27" s="45" t="s">
        <v>45</v>
      </c>
      <c r="J27" s="45" t="s">
        <v>45</v>
      </c>
      <c r="K27" s="45" t="s">
        <v>45</v>
      </c>
      <c r="L27" s="45" t="s">
        <v>45</v>
      </c>
      <c r="M27" s="45" t="s">
        <v>45</v>
      </c>
      <c r="N27" s="45" t="s">
        <v>45</v>
      </c>
      <c r="O27" s="45" t="s">
        <v>45</v>
      </c>
      <c r="P27" s="45" t="s">
        <v>45</v>
      </c>
      <c r="Q27" s="45" t="s">
        <v>45</v>
      </c>
      <c r="R27" s="45" t="s">
        <v>45</v>
      </c>
      <c r="S27" s="45" t="s">
        <v>45</v>
      </c>
      <c r="T27" s="45" t="s">
        <v>45</v>
      </c>
      <c r="U27" s="45" t="s">
        <v>45</v>
      </c>
      <c r="V27" s="45" t="s">
        <v>45</v>
      </c>
      <c r="W27" s="71" t="s">
        <v>45</v>
      </c>
      <c r="X27" s="48" t="s">
        <v>45</v>
      </c>
      <c r="Y27" s="48" t="s">
        <v>45</v>
      </c>
      <c r="Z27" s="48" t="s">
        <v>45</v>
      </c>
      <c r="AA27" s="48" t="s">
        <v>45</v>
      </c>
      <c r="AB27" s="48" t="s">
        <v>45</v>
      </c>
      <c r="AC27" s="48" t="s">
        <v>45</v>
      </c>
      <c r="AD27" s="48" t="s">
        <v>45</v>
      </c>
      <c r="AE27" s="48" t="s">
        <v>45</v>
      </c>
      <c r="AF27" s="48" t="s">
        <v>45</v>
      </c>
      <c r="AG27" s="48" t="s">
        <v>45</v>
      </c>
      <c r="AH27" s="48" t="s">
        <v>45</v>
      </c>
      <c r="AI27" s="48" t="s">
        <v>45</v>
      </c>
      <c r="AJ27" s="48" t="s">
        <v>45</v>
      </c>
      <c r="AK27" s="48" t="s">
        <v>45</v>
      </c>
      <c r="AL27" s="48" t="s">
        <v>45</v>
      </c>
      <c r="AM27" s="48" t="s">
        <v>45</v>
      </c>
      <c r="AN27" s="48" t="s">
        <v>45</v>
      </c>
      <c r="AO27" s="48" t="s">
        <v>45</v>
      </c>
      <c r="AP27" s="48" t="s">
        <v>45</v>
      </c>
      <c r="AQ27" s="48" t="s">
        <v>45</v>
      </c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</row>
    <row r="28" spans="1:256" ht="15" customHeight="1">
      <c r="A28" s="110" t="s">
        <v>47</v>
      </c>
      <c r="B28" s="112">
        <v>5</v>
      </c>
      <c r="C28" s="113">
        <v>3</v>
      </c>
      <c r="D28" s="113">
        <v>1</v>
      </c>
      <c r="E28" s="113">
        <v>0.4</v>
      </c>
      <c r="F28" s="113">
        <v>0.1</v>
      </c>
      <c r="G28" s="113">
        <v>1</v>
      </c>
      <c r="H28" s="113">
        <v>20</v>
      </c>
      <c r="I28" s="113">
        <v>0.5</v>
      </c>
      <c r="J28" s="113">
        <v>10</v>
      </c>
      <c r="K28" s="113">
        <v>0.1</v>
      </c>
      <c r="L28" s="113">
        <v>0.1</v>
      </c>
      <c r="M28" s="113">
        <v>0.05</v>
      </c>
      <c r="N28" s="113">
        <v>1</v>
      </c>
      <c r="O28" s="113">
        <v>0.1</v>
      </c>
      <c r="P28" s="113">
        <v>1</v>
      </c>
      <c r="Q28" s="113">
        <v>0.2</v>
      </c>
      <c r="R28" s="113">
        <v>0.1</v>
      </c>
      <c r="S28" s="113">
        <v>0.2</v>
      </c>
      <c r="T28" s="113">
        <v>0.1</v>
      </c>
      <c r="U28" s="113">
        <v>0.04</v>
      </c>
      <c r="V28" s="113">
        <v>2</v>
      </c>
      <c r="W28" s="74">
        <v>1</v>
      </c>
      <c r="X28" s="42">
        <v>0.1</v>
      </c>
      <c r="Y28" s="42">
        <v>20</v>
      </c>
      <c r="Z28" s="42">
        <v>5</v>
      </c>
      <c r="AA28" s="42">
        <v>0.05</v>
      </c>
      <c r="AB28" s="42">
        <v>2</v>
      </c>
      <c r="AC28" s="42">
        <v>0.5</v>
      </c>
      <c r="AD28" s="42">
        <v>0.1</v>
      </c>
      <c r="AE28" s="42">
        <v>1</v>
      </c>
      <c r="AF28" s="42">
        <v>2</v>
      </c>
      <c r="AG28" s="42">
        <v>0.1</v>
      </c>
      <c r="AH28" s="42">
        <v>0.1</v>
      </c>
      <c r="AI28" s="42">
        <v>0.1</v>
      </c>
      <c r="AJ28" s="42">
        <v>0.05</v>
      </c>
      <c r="AK28" s="42">
        <v>0.1</v>
      </c>
      <c r="AL28" s="42">
        <v>5</v>
      </c>
      <c r="AM28" s="42">
        <v>1</v>
      </c>
      <c r="AN28" s="42">
        <v>2</v>
      </c>
      <c r="AO28" s="42">
        <v>0.1</v>
      </c>
      <c r="AP28" s="42">
        <v>30</v>
      </c>
      <c r="AQ28" s="42">
        <v>4</v>
      </c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</row>
    <row r="29" spans="1:256" ht="15" customHeight="1">
      <c r="A29" s="110" t="s">
        <v>49</v>
      </c>
      <c r="B29" s="57" t="s">
        <v>88</v>
      </c>
      <c r="C29" s="45" t="s">
        <v>50</v>
      </c>
      <c r="D29" s="45" t="s">
        <v>50</v>
      </c>
      <c r="E29" s="45" t="s">
        <v>88</v>
      </c>
      <c r="F29" s="45" t="s">
        <v>88</v>
      </c>
      <c r="G29" s="45" t="s">
        <v>88</v>
      </c>
      <c r="H29" s="45" t="s">
        <v>88</v>
      </c>
      <c r="I29" s="45" t="s">
        <v>88</v>
      </c>
      <c r="J29" s="45" t="s">
        <v>88</v>
      </c>
      <c r="K29" s="45" t="s">
        <v>88</v>
      </c>
      <c r="L29" s="45" t="s">
        <v>88</v>
      </c>
      <c r="M29" s="45" t="s">
        <v>88</v>
      </c>
      <c r="N29" s="45" t="s">
        <v>88</v>
      </c>
      <c r="O29" s="45" t="s">
        <v>88</v>
      </c>
      <c r="P29" s="45" t="s">
        <v>88</v>
      </c>
      <c r="Q29" s="45" t="s">
        <v>88</v>
      </c>
      <c r="R29" s="45" t="s">
        <v>88</v>
      </c>
      <c r="S29" s="45" t="s">
        <v>88</v>
      </c>
      <c r="T29" s="45" t="s">
        <v>88</v>
      </c>
      <c r="U29" s="45" t="s">
        <v>88</v>
      </c>
      <c r="V29" s="45" t="s">
        <v>88</v>
      </c>
      <c r="W29" s="71" t="s">
        <v>88</v>
      </c>
      <c r="X29" s="48" t="s">
        <v>88</v>
      </c>
      <c r="Y29" s="48" t="s">
        <v>88</v>
      </c>
      <c r="Z29" s="48" t="s">
        <v>88</v>
      </c>
      <c r="AA29" s="48" t="s">
        <v>88</v>
      </c>
      <c r="AB29" s="48" t="s">
        <v>88</v>
      </c>
      <c r="AC29" s="48" t="s">
        <v>88</v>
      </c>
      <c r="AD29" s="48" t="s">
        <v>88</v>
      </c>
      <c r="AE29" s="48" t="s">
        <v>88</v>
      </c>
      <c r="AF29" s="48" t="s">
        <v>50</v>
      </c>
      <c r="AG29" s="48" t="s">
        <v>88</v>
      </c>
      <c r="AH29" s="48" t="s">
        <v>88</v>
      </c>
      <c r="AI29" s="48" t="s">
        <v>88</v>
      </c>
      <c r="AJ29" s="48" t="s">
        <v>88</v>
      </c>
      <c r="AK29" s="48" t="s">
        <v>88</v>
      </c>
      <c r="AL29" s="48" t="s">
        <v>50</v>
      </c>
      <c r="AM29" s="48" t="s">
        <v>88</v>
      </c>
      <c r="AN29" s="48" t="s">
        <v>50</v>
      </c>
      <c r="AO29" s="48" t="s">
        <v>88</v>
      </c>
      <c r="AP29" s="48" t="s">
        <v>88</v>
      </c>
      <c r="AQ29" s="48" t="s">
        <v>50</v>
      </c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</row>
    <row r="30" spans="1:256" ht="7.95" customHeight="1">
      <c r="A30" s="114"/>
      <c r="B30" s="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122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</row>
    <row r="31" spans="1:256" ht="7.95" customHeight="1">
      <c r="A31" s="115"/>
      <c r="B31" s="19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55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</row>
    <row r="32" spans="1:256" ht="15" customHeight="1">
      <c r="A32" s="116" t="s">
        <v>121</v>
      </c>
      <c r="B32" s="1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123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</row>
    <row r="33" spans="1:256" ht="15" customHeight="1">
      <c r="A33" s="110" t="s">
        <v>23</v>
      </c>
      <c r="B33" s="57" t="s">
        <v>90</v>
      </c>
      <c r="C33" s="113">
        <v>4</v>
      </c>
      <c r="D33" s="45" t="s">
        <v>57</v>
      </c>
      <c r="E33" s="45" t="s">
        <v>91</v>
      </c>
      <c r="F33" s="113">
        <v>0.3</v>
      </c>
      <c r="G33" s="45" t="s">
        <v>57</v>
      </c>
      <c r="H33" s="45" t="s">
        <v>92</v>
      </c>
      <c r="I33" s="45" t="s">
        <v>93</v>
      </c>
      <c r="J33" s="45" t="s">
        <v>94</v>
      </c>
      <c r="K33" s="45" t="s">
        <v>59</v>
      </c>
      <c r="L33" s="45" t="s">
        <v>59</v>
      </c>
      <c r="M33" s="45" t="s">
        <v>95</v>
      </c>
      <c r="N33" s="45" t="s">
        <v>57</v>
      </c>
      <c r="O33" s="45" t="s">
        <v>59</v>
      </c>
      <c r="P33" s="45" t="s">
        <v>57</v>
      </c>
      <c r="Q33" s="45" t="s">
        <v>96</v>
      </c>
      <c r="R33" s="45" t="s">
        <v>59</v>
      </c>
      <c r="S33" s="45" t="s">
        <v>96</v>
      </c>
      <c r="T33" s="113">
        <v>0.2</v>
      </c>
      <c r="U33" s="45" t="s">
        <v>97</v>
      </c>
      <c r="V33" s="45" t="s">
        <v>56</v>
      </c>
      <c r="W33" s="125" t="s">
        <v>57</v>
      </c>
      <c r="X33" s="126">
        <v>0.1</v>
      </c>
      <c r="Y33" s="127" t="s">
        <v>92</v>
      </c>
      <c r="Z33" s="127" t="s">
        <v>90</v>
      </c>
      <c r="AA33" s="127" t="s">
        <v>95</v>
      </c>
      <c r="AB33" s="127" t="s">
        <v>56</v>
      </c>
      <c r="AC33" s="127" t="s">
        <v>93</v>
      </c>
      <c r="AD33" s="127" t="s">
        <v>59</v>
      </c>
      <c r="AE33" s="127" t="s">
        <v>57</v>
      </c>
      <c r="AF33" s="128">
        <v>92</v>
      </c>
      <c r="AG33" s="127" t="s">
        <v>59</v>
      </c>
      <c r="AH33" s="127" t="s">
        <v>59</v>
      </c>
      <c r="AI33" s="127" t="s">
        <v>59</v>
      </c>
      <c r="AJ33" s="127" t="s">
        <v>95</v>
      </c>
      <c r="AK33" s="126">
        <v>0.3</v>
      </c>
      <c r="AL33" s="126">
        <v>7</v>
      </c>
      <c r="AM33" s="127" t="s">
        <v>57</v>
      </c>
      <c r="AN33" s="126">
        <v>6</v>
      </c>
      <c r="AO33" s="127" t="s">
        <v>59</v>
      </c>
      <c r="AP33" s="127" t="s">
        <v>119</v>
      </c>
      <c r="AQ33" s="127" t="s">
        <v>120</v>
      </c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</row>
    <row r="34" spans="1:256" ht="15" customHeight="1">
      <c r="A34" s="110" t="s">
        <v>24</v>
      </c>
      <c r="B34" s="57" t="s">
        <v>90</v>
      </c>
      <c r="C34" s="113">
        <v>4</v>
      </c>
      <c r="D34" s="45" t="s">
        <v>57</v>
      </c>
      <c r="E34" s="45" t="s">
        <v>91</v>
      </c>
      <c r="F34" s="113">
        <v>0.2</v>
      </c>
      <c r="G34" s="45" t="s">
        <v>57</v>
      </c>
      <c r="H34" s="45" t="s">
        <v>92</v>
      </c>
      <c r="I34" s="45" t="s">
        <v>93</v>
      </c>
      <c r="J34" s="45" t="s">
        <v>94</v>
      </c>
      <c r="K34" s="45" t="s">
        <v>59</v>
      </c>
      <c r="L34" s="45" t="s">
        <v>59</v>
      </c>
      <c r="M34" s="45" t="s">
        <v>95</v>
      </c>
      <c r="N34" s="45" t="s">
        <v>57</v>
      </c>
      <c r="O34" s="45" t="s">
        <v>59</v>
      </c>
      <c r="P34" s="45" t="s">
        <v>57</v>
      </c>
      <c r="Q34" s="45" t="s">
        <v>96</v>
      </c>
      <c r="R34" s="45" t="s">
        <v>59</v>
      </c>
      <c r="S34" s="45" t="s">
        <v>96</v>
      </c>
      <c r="T34" s="113">
        <v>0.1</v>
      </c>
      <c r="U34" s="45" t="s">
        <v>97</v>
      </c>
      <c r="V34" s="45" t="s">
        <v>56</v>
      </c>
      <c r="W34" s="125" t="s">
        <v>57</v>
      </c>
      <c r="X34" s="126">
        <v>0.1</v>
      </c>
      <c r="Y34" s="127" t="s">
        <v>92</v>
      </c>
      <c r="Z34" s="127" t="s">
        <v>90</v>
      </c>
      <c r="AA34" s="127" t="s">
        <v>95</v>
      </c>
      <c r="AB34" s="127" t="s">
        <v>56</v>
      </c>
      <c r="AC34" s="126">
        <v>0.8</v>
      </c>
      <c r="AD34" s="127" t="s">
        <v>59</v>
      </c>
      <c r="AE34" s="127" t="s">
        <v>57</v>
      </c>
      <c r="AF34" s="128">
        <v>83</v>
      </c>
      <c r="AG34" s="127" t="s">
        <v>59</v>
      </c>
      <c r="AH34" s="127" t="s">
        <v>59</v>
      </c>
      <c r="AI34" s="127" t="s">
        <v>59</v>
      </c>
      <c r="AJ34" s="127" t="s">
        <v>95</v>
      </c>
      <c r="AK34" s="126">
        <v>0.5</v>
      </c>
      <c r="AL34" s="126">
        <v>8</v>
      </c>
      <c r="AM34" s="127" t="s">
        <v>57</v>
      </c>
      <c r="AN34" s="126">
        <v>6</v>
      </c>
      <c r="AO34" s="127" t="s">
        <v>59</v>
      </c>
      <c r="AP34" s="127" t="s">
        <v>119</v>
      </c>
      <c r="AQ34" s="127" t="s">
        <v>120</v>
      </c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</row>
    <row r="35" spans="1:256" ht="15" customHeight="1">
      <c r="A35" s="110" t="s">
        <v>60</v>
      </c>
      <c r="B35" s="57" t="s">
        <v>90</v>
      </c>
      <c r="C35" s="113">
        <v>35</v>
      </c>
      <c r="D35" s="45" t="s">
        <v>57</v>
      </c>
      <c r="E35" s="45" t="s">
        <v>91</v>
      </c>
      <c r="F35" s="113">
        <v>0.3</v>
      </c>
      <c r="G35" s="45" t="s">
        <v>57</v>
      </c>
      <c r="H35" s="45" t="s">
        <v>92</v>
      </c>
      <c r="I35" s="45" t="s">
        <v>93</v>
      </c>
      <c r="J35" s="45" t="s">
        <v>94</v>
      </c>
      <c r="K35" s="45" t="s">
        <v>59</v>
      </c>
      <c r="L35" s="45" t="s">
        <v>59</v>
      </c>
      <c r="M35" s="45" t="s">
        <v>95</v>
      </c>
      <c r="N35" s="45" t="s">
        <v>57</v>
      </c>
      <c r="O35" s="45" t="s">
        <v>59</v>
      </c>
      <c r="P35" s="45" t="s">
        <v>57</v>
      </c>
      <c r="Q35" s="45" t="s">
        <v>96</v>
      </c>
      <c r="R35" s="45" t="s">
        <v>59</v>
      </c>
      <c r="S35" s="45" t="s">
        <v>96</v>
      </c>
      <c r="T35" s="113">
        <v>0.2</v>
      </c>
      <c r="U35" s="45" t="s">
        <v>97</v>
      </c>
      <c r="V35" s="45" t="s">
        <v>56</v>
      </c>
      <c r="W35" s="125" t="s">
        <v>57</v>
      </c>
      <c r="X35" s="126">
        <v>0.2</v>
      </c>
      <c r="Y35" s="127" t="s">
        <v>92</v>
      </c>
      <c r="Z35" s="127" t="s">
        <v>90</v>
      </c>
      <c r="AA35" s="127" t="s">
        <v>95</v>
      </c>
      <c r="AB35" s="127" t="s">
        <v>56</v>
      </c>
      <c r="AC35" s="127" t="s">
        <v>93</v>
      </c>
      <c r="AD35" s="127" t="s">
        <v>59</v>
      </c>
      <c r="AE35" s="127" t="s">
        <v>57</v>
      </c>
      <c r="AF35" s="128">
        <v>91</v>
      </c>
      <c r="AG35" s="127" t="s">
        <v>59</v>
      </c>
      <c r="AH35" s="127" t="s">
        <v>59</v>
      </c>
      <c r="AI35" s="127" t="s">
        <v>59</v>
      </c>
      <c r="AJ35" s="127" t="s">
        <v>95</v>
      </c>
      <c r="AK35" s="126">
        <v>0.3</v>
      </c>
      <c r="AL35" s="126">
        <v>7</v>
      </c>
      <c r="AM35" s="127" t="s">
        <v>57</v>
      </c>
      <c r="AN35" s="126">
        <v>6</v>
      </c>
      <c r="AO35" s="127" t="s">
        <v>59</v>
      </c>
      <c r="AP35" s="127" t="s">
        <v>119</v>
      </c>
      <c r="AQ35" s="127" t="s">
        <v>120</v>
      </c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</row>
    <row r="36" spans="1:256" ht="15" customHeight="1">
      <c r="A36" s="110" t="s">
        <v>25</v>
      </c>
      <c r="B36" s="57" t="s">
        <v>90</v>
      </c>
      <c r="C36" s="45" t="s">
        <v>99</v>
      </c>
      <c r="D36" s="45" t="s">
        <v>57</v>
      </c>
      <c r="E36" s="45" t="s">
        <v>91</v>
      </c>
      <c r="F36" s="113">
        <v>0.4</v>
      </c>
      <c r="G36" s="45" t="s">
        <v>57</v>
      </c>
      <c r="H36" s="45" t="s">
        <v>92</v>
      </c>
      <c r="I36" s="45" t="s">
        <v>93</v>
      </c>
      <c r="J36" s="45" t="s">
        <v>94</v>
      </c>
      <c r="K36" s="45" t="s">
        <v>59</v>
      </c>
      <c r="L36" s="45" t="s">
        <v>59</v>
      </c>
      <c r="M36" s="45" t="s">
        <v>95</v>
      </c>
      <c r="N36" s="45" t="s">
        <v>57</v>
      </c>
      <c r="O36" s="45" t="s">
        <v>59</v>
      </c>
      <c r="P36" s="45" t="s">
        <v>57</v>
      </c>
      <c r="Q36" s="45" t="s">
        <v>96</v>
      </c>
      <c r="R36" s="45" t="s">
        <v>59</v>
      </c>
      <c r="S36" s="45" t="s">
        <v>96</v>
      </c>
      <c r="T36" s="113">
        <v>0.3</v>
      </c>
      <c r="U36" s="45" t="s">
        <v>97</v>
      </c>
      <c r="V36" s="45" t="s">
        <v>56</v>
      </c>
      <c r="W36" s="125" t="s">
        <v>57</v>
      </c>
      <c r="X36" s="126">
        <v>0.2</v>
      </c>
      <c r="Y36" s="127" t="s">
        <v>92</v>
      </c>
      <c r="Z36" s="127" t="s">
        <v>90</v>
      </c>
      <c r="AA36" s="127" t="s">
        <v>95</v>
      </c>
      <c r="AB36" s="127" t="s">
        <v>56</v>
      </c>
      <c r="AC36" s="127" t="s">
        <v>93</v>
      </c>
      <c r="AD36" s="127" t="s">
        <v>59</v>
      </c>
      <c r="AE36" s="127" t="s">
        <v>57</v>
      </c>
      <c r="AF36" s="128">
        <v>90</v>
      </c>
      <c r="AG36" s="127" t="s">
        <v>59</v>
      </c>
      <c r="AH36" s="127" t="s">
        <v>59</v>
      </c>
      <c r="AI36" s="127" t="s">
        <v>59</v>
      </c>
      <c r="AJ36" s="127" t="s">
        <v>95</v>
      </c>
      <c r="AK36" s="126">
        <v>0.3</v>
      </c>
      <c r="AL36" s="126">
        <v>8</v>
      </c>
      <c r="AM36" s="127" t="s">
        <v>57</v>
      </c>
      <c r="AN36" s="126">
        <v>6</v>
      </c>
      <c r="AO36" s="127" t="s">
        <v>59</v>
      </c>
      <c r="AP36" s="127" t="s">
        <v>119</v>
      </c>
      <c r="AQ36" s="127" t="s">
        <v>120</v>
      </c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</row>
    <row r="37" spans="1:256" ht="15" customHeight="1">
      <c r="A37" s="110" t="s">
        <v>62</v>
      </c>
      <c r="B37" s="117">
        <v>19</v>
      </c>
      <c r="C37" s="118">
        <v>4</v>
      </c>
      <c r="D37" s="119" t="s">
        <v>57</v>
      </c>
      <c r="E37" s="119" t="s">
        <v>91</v>
      </c>
      <c r="F37" s="118">
        <v>0.2</v>
      </c>
      <c r="G37" s="119" t="s">
        <v>57</v>
      </c>
      <c r="H37" s="119" t="s">
        <v>92</v>
      </c>
      <c r="I37" s="119" t="s">
        <v>93</v>
      </c>
      <c r="J37" s="119" t="s">
        <v>94</v>
      </c>
      <c r="K37" s="119" t="s">
        <v>59</v>
      </c>
      <c r="L37" s="119" t="s">
        <v>59</v>
      </c>
      <c r="M37" s="119" t="s">
        <v>95</v>
      </c>
      <c r="N37" s="119" t="s">
        <v>57</v>
      </c>
      <c r="O37" s="119" t="s">
        <v>59</v>
      </c>
      <c r="P37" s="119" t="s">
        <v>57</v>
      </c>
      <c r="Q37" s="119" t="s">
        <v>96</v>
      </c>
      <c r="R37" s="119" t="s">
        <v>59</v>
      </c>
      <c r="S37" s="119" t="s">
        <v>96</v>
      </c>
      <c r="T37" s="118">
        <v>0.1</v>
      </c>
      <c r="U37" s="119" t="s">
        <v>97</v>
      </c>
      <c r="V37" s="119" t="s">
        <v>56</v>
      </c>
      <c r="W37" s="129" t="s">
        <v>57</v>
      </c>
      <c r="X37" s="130" t="s">
        <v>59</v>
      </c>
      <c r="Y37" s="130" t="s">
        <v>92</v>
      </c>
      <c r="Z37" s="130" t="s">
        <v>90</v>
      </c>
      <c r="AA37" s="130" t="s">
        <v>95</v>
      </c>
      <c r="AB37" s="130" t="s">
        <v>56</v>
      </c>
      <c r="AC37" s="130" t="s">
        <v>93</v>
      </c>
      <c r="AD37" s="130" t="s">
        <v>59</v>
      </c>
      <c r="AE37" s="130" t="s">
        <v>57</v>
      </c>
      <c r="AF37" s="131">
        <v>93</v>
      </c>
      <c r="AG37" s="130" t="s">
        <v>59</v>
      </c>
      <c r="AH37" s="130" t="s">
        <v>59</v>
      </c>
      <c r="AI37" s="130" t="s">
        <v>59</v>
      </c>
      <c r="AJ37" s="130" t="s">
        <v>95</v>
      </c>
      <c r="AK37" s="132">
        <v>0.3</v>
      </c>
      <c r="AL37" s="132">
        <v>7</v>
      </c>
      <c r="AM37" s="130" t="s">
        <v>57</v>
      </c>
      <c r="AN37" s="132">
        <v>6</v>
      </c>
      <c r="AO37" s="130" t="s">
        <v>59</v>
      </c>
      <c r="AP37" s="130" t="s">
        <v>119</v>
      </c>
      <c r="AQ37" s="130" t="s">
        <v>120</v>
      </c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</row>
    <row r="38" spans="1:256" ht="15" customHeight="1">
      <c r="A38" s="73" t="s">
        <v>63</v>
      </c>
      <c r="B38" s="103">
        <v>3.8</v>
      </c>
      <c r="C38" s="104">
        <v>9.4</v>
      </c>
      <c r="D38" s="104">
        <v>0</v>
      </c>
      <c r="E38" s="104">
        <v>0</v>
      </c>
      <c r="F38" s="120">
        <v>0.28000000000000003</v>
      </c>
      <c r="G38" s="104">
        <v>0</v>
      </c>
      <c r="H38" s="104">
        <v>0</v>
      </c>
      <c r="I38" s="104">
        <v>0</v>
      </c>
      <c r="J38" s="104">
        <v>0</v>
      </c>
      <c r="K38" s="104">
        <v>0</v>
      </c>
      <c r="L38" s="104">
        <v>0</v>
      </c>
      <c r="M38" s="104">
        <v>0</v>
      </c>
      <c r="N38" s="104">
        <v>0</v>
      </c>
      <c r="O38" s="104">
        <v>0</v>
      </c>
      <c r="P38" s="104">
        <v>0</v>
      </c>
      <c r="Q38" s="104">
        <v>0</v>
      </c>
      <c r="R38" s="104">
        <v>0</v>
      </c>
      <c r="S38" s="104">
        <v>0</v>
      </c>
      <c r="T38" s="104">
        <v>0.18</v>
      </c>
      <c r="U38" s="104">
        <v>0</v>
      </c>
      <c r="V38" s="104">
        <v>0</v>
      </c>
      <c r="W38" s="133">
        <v>0</v>
      </c>
      <c r="X38" s="134">
        <v>0.12</v>
      </c>
      <c r="Y38" s="134">
        <v>0</v>
      </c>
      <c r="Z38" s="134">
        <v>0</v>
      </c>
      <c r="AA38" s="134">
        <v>0</v>
      </c>
      <c r="AB38" s="134">
        <v>0</v>
      </c>
      <c r="AC38" s="134">
        <v>0.2</v>
      </c>
      <c r="AD38" s="134">
        <v>0</v>
      </c>
      <c r="AE38" s="134">
        <v>0</v>
      </c>
      <c r="AF38" s="135">
        <v>89.8</v>
      </c>
      <c r="AG38" s="134">
        <v>0</v>
      </c>
      <c r="AH38" s="134">
        <v>0</v>
      </c>
      <c r="AI38" s="134">
        <v>0</v>
      </c>
      <c r="AJ38" s="134">
        <v>0</v>
      </c>
      <c r="AK38" s="134">
        <v>0.34</v>
      </c>
      <c r="AL38" s="134">
        <v>7.4</v>
      </c>
      <c r="AM38" s="134">
        <v>0</v>
      </c>
      <c r="AN38" s="134">
        <v>6</v>
      </c>
      <c r="AO38" s="134">
        <v>0</v>
      </c>
      <c r="AP38" s="134">
        <v>0</v>
      </c>
      <c r="AQ38" s="134">
        <v>0</v>
      </c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</row>
    <row r="39" spans="1:256" ht="15" customHeight="1">
      <c r="A39" s="121"/>
      <c r="B39" s="108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136"/>
      <c r="X39" s="137"/>
      <c r="Y39" s="137"/>
      <c r="Z39" s="137"/>
      <c r="AA39" s="137"/>
      <c r="AB39" s="137"/>
      <c r="AC39" s="137"/>
      <c r="AD39" s="137"/>
      <c r="AE39" s="137"/>
      <c r="AF39" s="138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</row>
    <row r="40" spans="1:256" s="185" customFormat="1" ht="15" customHeight="1">
      <c r="A40" s="178" t="s">
        <v>122</v>
      </c>
      <c r="B40" s="179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80"/>
      <c r="U40" s="180"/>
      <c r="V40" s="180"/>
      <c r="W40" s="181"/>
      <c r="X40" s="182"/>
      <c r="Y40" s="182"/>
      <c r="Z40" s="182"/>
      <c r="AA40" s="182"/>
      <c r="AB40" s="182"/>
      <c r="AC40" s="182"/>
      <c r="AD40" s="182"/>
      <c r="AE40" s="182"/>
      <c r="AF40" s="183"/>
      <c r="AG40" s="182"/>
      <c r="AH40" s="182"/>
      <c r="AI40" s="182"/>
      <c r="AJ40" s="182"/>
      <c r="AK40" s="182"/>
      <c r="AL40" s="182"/>
      <c r="AM40" s="182"/>
      <c r="AN40" s="182"/>
      <c r="AO40" s="182"/>
      <c r="AP40" s="182"/>
      <c r="AQ40" s="182"/>
      <c r="AR40" s="180"/>
      <c r="AS40" s="180"/>
      <c r="AT40" s="180"/>
      <c r="AU40" s="180"/>
      <c r="AV40" s="180"/>
      <c r="AW40" s="180"/>
      <c r="AX40" s="180"/>
      <c r="AY40" s="180"/>
      <c r="AZ40" s="180"/>
      <c r="BA40" s="180"/>
      <c r="BB40" s="180"/>
      <c r="BC40" s="180"/>
      <c r="BD40" s="180"/>
      <c r="BE40" s="180"/>
      <c r="BF40" s="180"/>
      <c r="BG40" s="180"/>
      <c r="BH40" s="180"/>
      <c r="BI40" s="180"/>
      <c r="BJ40" s="180"/>
      <c r="BK40" s="180"/>
      <c r="BL40" s="184"/>
      <c r="BM40" s="184"/>
      <c r="BN40" s="184"/>
      <c r="BO40" s="184"/>
      <c r="BP40" s="184"/>
      <c r="BQ40" s="184"/>
      <c r="BR40" s="184"/>
      <c r="BS40" s="184"/>
      <c r="BT40" s="184"/>
      <c r="BU40" s="184"/>
      <c r="BV40" s="184"/>
      <c r="BW40" s="184"/>
      <c r="BX40" s="184"/>
      <c r="BY40" s="184"/>
      <c r="BZ40" s="184"/>
      <c r="CA40" s="184"/>
      <c r="CB40" s="184"/>
      <c r="CC40" s="184"/>
      <c r="CD40" s="184"/>
      <c r="CE40" s="184"/>
      <c r="CF40" s="184"/>
      <c r="CG40" s="184"/>
      <c r="CH40" s="184"/>
      <c r="CI40" s="184"/>
      <c r="CJ40" s="184"/>
      <c r="CK40" s="184"/>
      <c r="CL40" s="184"/>
      <c r="CM40" s="184"/>
      <c r="CN40" s="184"/>
      <c r="CO40" s="184"/>
      <c r="CP40" s="184"/>
      <c r="CQ40" s="184"/>
      <c r="CR40" s="184"/>
      <c r="CS40" s="184"/>
      <c r="CT40" s="184"/>
      <c r="CU40" s="184"/>
      <c r="CV40" s="184"/>
      <c r="CW40" s="184"/>
      <c r="CX40" s="184"/>
      <c r="CY40" s="184"/>
      <c r="CZ40" s="184"/>
      <c r="DA40" s="184"/>
      <c r="DB40" s="184"/>
      <c r="DC40" s="184"/>
      <c r="DD40" s="184"/>
      <c r="DE40" s="184"/>
      <c r="DF40" s="184"/>
      <c r="DG40" s="184"/>
      <c r="DH40" s="184"/>
      <c r="DI40" s="184"/>
      <c r="DJ40" s="184"/>
      <c r="DK40" s="184"/>
      <c r="DL40" s="184"/>
      <c r="DM40" s="184"/>
      <c r="DN40" s="184"/>
      <c r="DO40" s="184"/>
      <c r="DP40" s="184"/>
      <c r="DQ40" s="184"/>
      <c r="DR40" s="184"/>
      <c r="DS40" s="184"/>
      <c r="DT40" s="184"/>
      <c r="DU40" s="184"/>
      <c r="DV40" s="184"/>
      <c r="DW40" s="184"/>
      <c r="DX40" s="184"/>
      <c r="DY40" s="184"/>
      <c r="DZ40" s="184"/>
      <c r="EA40" s="184"/>
      <c r="EB40" s="184"/>
      <c r="EC40" s="184"/>
      <c r="ED40" s="184"/>
      <c r="EE40" s="184"/>
      <c r="EF40" s="184"/>
      <c r="EG40" s="184"/>
      <c r="EH40" s="184"/>
      <c r="EI40" s="184"/>
      <c r="EJ40" s="184"/>
      <c r="EK40" s="184"/>
      <c r="EL40" s="184"/>
      <c r="EM40" s="184"/>
      <c r="EN40" s="184"/>
      <c r="EO40" s="184"/>
      <c r="EP40" s="184"/>
      <c r="EQ40" s="184"/>
      <c r="ER40" s="184"/>
      <c r="ES40" s="184"/>
      <c r="ET40" s="184"/>
      <c r="EU40" s="184"/>
      <c r="EV40" s="184"/>
      <c r="EW40" s="184"/>
      <c r="EX40" s="184"/>
      <c r="EY40" s="184"/>
      <c r="EZ40" s="184"/>
      <c r="FA40" s="184"/>
      <c r="FB40" s="184"/>
      <c r="FC40" s="184"/>
      <c r="FD40" s="184"/>
      <c r="FE40" s="184"/>
      <c r="FF40" s="184"/>
      <c r="FG40" s="184"/>
      <c r="FH40" s="184"/>
      <c r="FI40" s="184"/>
      <c r="FJ40" s="184"/>
      <c r="FK40" s="184"/>
      <c r="FL40" s="184"/>
      <c r="FM40" s="184"/>
      <c r="FN40" s="184"/>
      <c r="FO40" s="184"/>
      <c r="FP40" s="184"/>
      <c r="FQ40" s="184"/>
      <c r="FR40" s="184"/>
      <c r="FS40" s="184"/>
      <c r="FT40" s="184"/>
      <c r="FU40" s="184"/>
      <c r="FV40" s="184"/>
      <c r="FW40" s="184"/>
      <c r="FX40" s="184"/>
      <c r="FY40" s="184"/>
      <c r="FZ40" s="184"/>
      <c r="GA40" s="184"/>
      <c r="GB40" s="184"/>
      <c r="GC40" s="184"/>
      <c r="GD40" s="184"/>
      <c r="GE40" s="184"/>
      <c r="GF40" s="184"/>
      <c r="GG40" s="184"/>
      <c r="GH40" s="184"/>
      <c r="GI40" s="184"/>
      <c r="GJ40" s="184"/>
      <c r="GK40" s="184"/>
      <c r="GL40" s="184"/>
      <c r="GM40" s="184"/>
      <c r="GN40" s="184"/>
      <c r="GO40" s="184"/>
      <c r="GP40" s="184"/>
      <c r="GQ40" s="184"/>
      <c r="GR40" s="184"/>
      <c r="GS40" s="184"/>
      <c r="GT40" s="184"/>
      <c r="GU40" s="184"/>
      <c r="GV40" s="184"/>
      <c r="GW40" s="184"/>
      <c r="GX40" s="184"/>
      <c r="GY40" s="184"/>
      <c r="GZ40" s="184"/>
      <c r="HA40" s="184"/>
      <c r="HB40" s="184"/>
      <c r="HC40" s="184"/>
      <c r="HD40" s="184"/>
      <c r="HE40" s="184"/>
      <c r="HF40" s="184"/>
      <c r="HG40" s="184"/>
      <c r="HH40" s="184"/>
      <c r="HI40" s="184"/>
      <c r="HJ40" s="184"/>
      <c r="HK40" s="184"/>
      <c r="HL40" s="184"/>
      <c r="HM40" s="184"/>
      <c r="HN40" s="184"/>
      <c r="HO40" s="184"/>
      <c r="HP40" s="184"/>
      <c r="HQ40" s="184"/>
      <c r="HR40" s="184"/>
      <c r="HS40" s="184"/>
      <c r="HT40" s="184"/>
      <c r="HU40" s="184"/>
      <c r="HV40" s="184"/>
      <c r="HW40" s="184"/>
      <c r="HX40" s="184"/>
      <c r="HY40" s="184"/>
      <c r="HZ40" s="184"/>
      <c r="IA40" s="184"/>
      <c r="IB40" s="184"/>
      <c r="IC40" s="184"/>
      <c r="ID40" s="184"/>
      <c r="IE40" s="184"/>
      <c r="IF40" s="184"/>
      <c r="IG40" s="184"/>
      <c r="IH40" s="184"/>
      <c r="II40" s="184"/>
      <c r="IJ40" s="184"/>
      <c r="IK40" s="184"/>
      <c r="IL40" s="184"/>
      <c r="IM40" s="184"/>
      <c r="IN40" s="184"/>
      <c r="IO40" s="184"/>
      <c r="IP40" s="184"/>
      <c r="IQ40" s="184"/>
      <c r="IR40" s="184"/>
      <c r="IS40" s="184"/>
      <c r="IT40" s="184"/>
      <c r="IU40" s="184"/>
      <c r="IV40" s="184"/>
    </row>
    <row r="41" spans="1:256" s="185" customFormat="1" ht="15" customHeight="1">
      <c r="A41" s="186" t="s">
        <v>64</v>
      </c>
      <c r="B41" s="187" t="s">
        <v>90</v>
      </c>
      <c r="C41" s="188">
        <v>103</v>
      </c>
      <c r="D41" s="188">
        <v>1</v>
      </c>
      <c r="E41" s="189" t="s">
        <v>91</v>
      </c>
      <c r="F41" s="190">
        <v>25.3</v>
      </c>
      <c r="G41" s="190">
        <v>6</v>
      </c>
      <c r="H41" s="188">
        <v>70</v>
      </c>
      <c r="I41" s="188">
        <v>2.1</v>
      </c>
      <c r="J41" s="189" t="s">
        <v>94</v>
      </c>
      <c r="K41" s="188">
        <v>1.6</v>
      </c>
      <c r="L41" s="190">
        <v>0.9</v>
      </c>
      <c r="M41" s="188">
        <v>0.46</v>
      </c>
      <c r="N41" s="190">
        <v>5</v>
      </c>
      <c r="O41" s="188">
        <v>1.8</v>
      </c>
      <c r="P41" s="189" t="s">
        <v>57</v>
      </c>
      <c r="Q41" s="188">
        <v>1.2</v>
      </c>
      <c r="R41" s="188">
        <v>0.3</v>
      </c>
      <c r="S41" s="189" t="s">
        <v>96</v>
      </c>
      <c r="T41" s="188">
        <v>12.3</v>
      </c>
      <c r="U41" s="188">
        <v>0.13</v>
      </c>
      <c r="V41" s="189" t="s">
        <v>56</v>
      </c>
      <c r="W41" s="191">
        <v>5</v>
      </c>
      <c r="X41" s="192">
        <v>10.199999999999999</v>
      </c>
      <c r="Y41" s="192">
        <v>40</v>
      </c>
      <c r="Z41" s="192">
        <v>13</v>
      </c>
      <c r="AA41" s="192">
        <v>2.72</v>
      </c>
      <c r="AB41" s="192">
        <v>18</v>
      </c>
      <c r="AC41" s="193" t="s">
        <v>93</v>
      </c>
      <c r="AD41" s="194">
        <v>2</v>
      </c>
      <c r="AE41" s="193" t="s">
        <v>57</v>
      </c>
      <c r="AF41" s="183">
        <v>106</v>
      </c>
      <c r="AG41" s="192">
        <v>0.6</v>
      </c>
      <c r="AH41" s="192">
        <v>0.3</v>
      </c>
      <c r="AI41" s="192">
        <v>2.7</v>
      </c>
      <c r="AJ41" s="192">
        <v>0.13</v>
      </c>
      <c r="AK41" s="192">
        <v>0.8</v>
      </c>
      <c r="AL41" s="192">
        <v>33</v>
      </c>
      <c r="AM41" s="193" t="s">
        <v>57</v>
      </c>
      <c r="AN41" s="192">
        <v>9</v>
      </c>
      <c r="AO41" s="192">
        <v>0.9</v>
      </c>
      <c r="AP41" s="192">
        <v>60</v>
      </c>
      <c r="AQ41" s="192">
        <v>54</v>
      </c>
      <c r="AR41" s="180"/>
      <c r="AS41" s="180"/>
      <c r="AT41" s="180"/>
      <c r="AU41" s="180"/>
      <c r="AV41" s="180"/>
      <c r="AW41" s="180"/>
      <c r="AX41" s="180"/>
      <c r="AY41" s="180"/>
      <c r="AZ41" s="180"/>
      <c r="BA41" s="180"/>
      <c r="BB41" s="180"/>
      <c r="BC41" s="180"/>
      <c r="BD41" s="180"/>
      <c r="BE41" s="180"/>
      <c r="BF41" s="180"/>
      <c r="BG41" s="180"/>
      <c r="BH41" s="180"/>
      <c r="BI41" s="180"/>
      <c r="BJ41" s="180"/>
      <c r="BK41" s="180"/>
      <c r="BL41" s="184"/>
      <c r="BM41" s="184"/>
      <c r="BN41" s="184"/>
      <c r="BO41" s="184"/>
      <c r="BP41" s="184"/>
      <c r="BQ41" s="184"/>
      <c r="BR41" s="184"/>
      <c r="BS41" s="184"/>
      <c r="BT41" s="184"/>
      <c r="BU41" s="184"/>
      <c r="BV41" s="184"/>
      <c r="BW41" s="184"/>
      <c r="BX41" s="184"/>
      <c r="BY41" s="184"/>
      <c r="BZ41" s="184"/>
      <c r="CA41" s="184"/>
      <c r="CB41" s="184"/>
      <c r="CC41" s="184"/>
      <c r="CD41" s="184"/>
      <c r="CE41" s="184"/>
      <c r="CF41" s="184"/>
      <c r="CG41" s="184"/>
      <c r="CH41" s="184"/>
      <c r="CI41" s="184"/>
      <c r="CJ41" s="184"/>
      <c r="CK41" s="184"/>
      <c r="CL41" s="184"/>
      <c r="CM41" s="184"/>
      <c r="CN41" s="184"/>
      <c r="CO41" s="184"/>
      <c r="CP41" s="184"/>
      <c r="CQ41" s="184"/>
      <c r="CR41" s="184"/>
      <c r="CS41" s="184"/>
      <c r="CT41" s="184"/>
      <c r="CU41" s="184"/>
      <c r="CV41" s="184"/>
      <c r="CW41" s="184"/>
      <c r="CX41" s="184"/>
      <c r="CY41" s="184"/>
      <c r="CZ41" s="184"/>
      <c r="DA41" s="184"/>
      <c r="DB41" s="184"/>
      <c r="DC41" s="184"/>
      <c r="DD41" s="184"/>
      <c r="DE41" s="184"/>
      <c r="DF41" s="184"/>
      <c r="DG41" s="184"/>
      <c r="DH41" s="184"/>
      <c r="DI41" s="184"/>
      <c r="DJ41" s="184"/>
      <c r="DK41" s="184"/>
      <c r="DL41" s="184"/>
      <c r="DM41" s="184"/>
      <c r="DN41" s="184"/>
      <c r="DO41" s="184"/>
      <c r="DP41" s="184"/>
      <c r="DQ41" s="184"/>
      <c r="DR41" s="184"/>
      <c r="DS41" s="184"/>
      <c r="DT41" s="184"/>
      <c r="DU41" s="184"/>
      <c r="DV41" s="184"/>
      <c r="DW41" s="184"/>
      <c r="DX41" s="184"/>
      <c r="DY41" s="184"/>
      <c r="DZ41" s="184"/>
      <c r="EA41" s="184"/>
      <c r="EB41" s="184"/>
      <c r="EC41" s="184"/>
      <c r="ED41" s="184"/>
      <c r="EE41" s="184"/>
      <c r="EF41" s="184"/>
      <c r="EG41" s="184"/>
      <c r="EH41" s="184"/>
      <c r="EI41" s="184"/>
      <c r="EJ41" s="184"/>
      <c r="EK41" s="184"/>
      <c r="EL41" s="184"/>
      <c r="EM41" s="184"/>
      <c r="EN41" s="184"/>
      <c r="EO41" s="184"/>
      <c r="EP41" s="184"/>
      <c r="EQ41" s="184"/>
      <c r="ER41" s="184"/>
      <c r="ES41" s="184"/>
      <c r="ET41" s="184"/>
      <c r="EU41" s="184"/>
      <c r="EV41" s="184"/>
      <c r="EW41" s="184"/>
      <c r="EX41" s="184"/>
      <c r="EY41" s="184"/>
      <c r="EZ41" s="184"/>
      <c r="FA41" s="184"/>
      <c r="FB41" s="184"/>
      <c r="FC41" s="184"/>
      <c r="FD41" s="184"/>
      <c r="FE41" s="184"/>
      <c r="FF41" s="184"/>
      <c r="FG41" s="184"/>
      <c r="FH41" s="184"/>
      <c r="FI41" s="184"/>
      <c r="FJ41" s="184"/>
      <c r="FK41" s="184"/>
      <c r="FL41" s="184"/>
      <c r="FM41" s="184"/>
      <c r="FN41" s="184"/>
      <c r="FO41" s="184"/>
      <c r="FP41" s="184"/>
      <c r="FQ41" s="184"/>
      <c r="FR41" s="184"/>
      <c r="FS41" s="184"/>
      <c r="FT41" s="184"/>
      <c r="FU41" s="184"/>
      <c r="FV41" s="184"/>
      <c r="FW41" s="184"/>
      <c r="FX41" s="184"/>
      <c r="FY41" s="184"/>
      <c r="FZ41" s="184"/>
      <c r="GA41" s="184"/>
      <c r="GB41" s="184"/>
      <c r="GC41" s="184"/>
      <c r="GD41" s="184"/>
      <c r="GE41" s="184"/>
      <c r="GF41" s="184"/>
      <c r="GG41" s="184"/>
      <c r="GH41" s="184"/>
      <c r="GI41" s="184"/>
      <c r="GJ41" s="184"/>
      <c r="GK41" s="184"/>
      <c r="GL41" s="184"/>
      <c r="GM41" s="184"/>
      <c r="GN41" s="184"/>
      <c r="GO41" s="184"/>
      <c r="GP41" s="184"/>
      <c r="GQ41" s="184"/>
      <c r="GR41" s="184"/>
      <c r="GS41" s="184"/>
      <c r="GT41" s="184"/>
      <c r="GU41" s="184"/>
      <c r="GV41" s="184"/>
      <c r="GW41" s="184"/>
      <c r="GX41" s="184"/>
      <c r="GY41" s="184"/>
      <c r="GZ41" s="184"/>
      <c r="HA41" s="184"/>
      <c r="HB41" s="184"/>
      <c r="HC41" s="184"/>
      <c r="HD41" s="184"/>
      <c r="HE41" s="184"/>
      <c r="HF41" s="184"/>
      <c r="HG41" s="184"/>
      <c r="HH41" s="184"/>
      <c r="HI41" s="184"/>
      <c r="HJ41" s="184"/>
      <c r="HK41" s="184"/>
      <c r="HL41" s="184"/>
      <c r="HM41" s="184"/>
      <c r="HN41" s="184"/>
      <c r="HO41" s="184"/>
      <c r="HP41" s="184"/>
      <c r="HQ41" s="184"/>
      <c r="HR41" s="184"/>
      <c r="HS41" s="184"/>
      <c r="HT41" s="184"/>
      <c r="HU41" s="184"/>
      <c r="HV41" s="184"/>
      <c r="HW41" s="184"/>
      <c r="HX41" s="184"/>
      <c r="HY41" s="184"/>
      <c r="HZ41" s="184"/>
      <c r="IA41" s="184"/>
      <c r="IB41" s="184"/>
      <c r="IC41" s="184"/>
      <c r="ID41" s="184"/>
      <c r="IE41" s="184"/>
      <c r="IF41" s="184"/>
      <c r="IG41" s="184"/>
      <c r="IH41" s="184"/>
      <c r="II41" s="184"/>
      <c r="IJ41" s="184"/>
      <c r="IK41" s="184"/>
      <c r="IL41" s="184"/>
      <c r="IM41" s="184"/>
      <c r="IN41" s="184"/>
      <c r="IO41" s="184"/>
      <c r="IP41" s="184"/>
      <c r="IQ41" s="184"/>
      <c r="IR41" s="184"/>
      <c r="IS41" s="184"/>
      <c r="IT41" s="184"/>
      <c r="IU41" s="184"/>
      <c r="IV41" s="184"/>
    </row>
    <row r="42" spans="1:256" s="185" customFormat="1" ht="15" customHeight="1">
      <c r="A42" s="186" t="s">
        <v>65</v>
      </c>
      <c r="B42" s="195" t="s">
        <v>90</v>
      </c>
      <c r="C42" s="196">
        <v>83</v>
      </c>
      <c r="D42" s="197" t="s">
        <v>57</v>
      </c>
      <c r="E42" s="197" t="s">
        <v>91</v>
      </c>
      <c r="F42" s="198">
        <v>21</v>
      </c>
      <c r="G42" s="198">
        <v>5</v>
      </c>
      <c r="H42" s="196">
        <v>70</v>
      </c>
      <c r="I42" s="196">
        <v>2.2999999999999998</v>
      </c>
      <c r="J42" s="196">
        <v>10</v>
      </c>
      <c r="K42" s="196">
        <v>1.4</v>
      </c>
      <c r="L42" s="198">
        <v>0.8</v>
      </c>
      <c r="M42" s="196">
        <v>0.35</v>
      </c>
      <c r="N42" s="198">
        <v>4</v>
      </c>
      <c r="O42" s="196">
        <v>1.5</v>
      </c>
      <c r="P42" s="197" t="s">
        <v>57</v>
      </c>
      <c r="Q42" s="198">
        <v>1</v>
      </c>
      <c r="R42" s="196">
        <v>0.3</v>
      </c>
      <c r="S42" s="197" t="s">
        <v>96</v>
      </c>
      <c r="T42" s="196">
        <v>10.4</v>
      </c>
      <c r="U42" s="199">
        <v>0.1</v>
      </c>
      <c r="V42" s="197" t="s">
        <v>56</v>
      </c>
      <c r="W42" s="200">
        <v>4</v>
      </c>
      <c r="X42" s="201">
        <v>8.9</v>
      </c>
      <c r="Y42" s="201">
        <v>40</v>
      </c>
      <c r="Z42" s="201">
        <v>11</v>
      </c>
      <c r="AA42" s="201">
        <v>2.3199999999999998</v>
      </c>
      <c r="AB42" s="201">
        <v>18</v>
      </c>
      <c r="AC42" s="201">
        <v>0.6</v>
      </c>
      <c r="AD42" s="201">
        <v>1.8</v>
      </c>
      <c r="AE42" s="202" t="s">
        <v>57</v>
      </c>
      <c r="AF42" s="203">
        <v>87</v>
      </c>
      <c r="AG42" s="201">
        <v>0.4</v>
      </c>
      <c r="AH42" s="201">
        <v>0.2</v>
      </c>
      <c r="AI42" s="201">
        <v>2.5</v>
      </c>
      <c r="AJ42" s="201">
        <v>0.11</v>
      </c>
      <c r="AK42" s="201">
        <v>0.8</v>
      </c>
      <c r="AL42" s="201">
        <v>26</v>
      </c>
      <c r="AM42" s="201">
        <v>2</v>
      </c>
      <c r="AN42" s="201">
        <v>8</v>
      </c>
      <c r="AO42" s="201">
        <v>0.7</v>
      </c>
      <c r="AP42" s="202" t="s">
        <v>119</v>
      </c>
      <c r="AQ42" s="201">
        <v>43</v>
      </c>
      <c r="AR42" s="180"/>
      <c r="AS42" s="180"/>
      <c r="AT42" s="180"/>
      <c r="AU42" s="180"/>
      <c r="AV42" s="180"/>
      <c r="AW42" s="180"/>
      <c r="AX42" s="180"/>
      <c r="AY42" s="180"/>
      <c r="AZ42" s="180"/>
      <c r="BA42" s="180"/>
      <c r="BB42" s="180"/>
      <c r="BC42" s="180"/>
      <c r="BD42" s="180"/>
      <c r="BE42" s="180"/>
      <c r="BF42" s="180"/>
      <c r="BG42" s="180"/>
      <c r="BH42" s="180"/>
      <c r="BI42" s="180"/>
      <c r="BJ42" s="180"/>
      <c r="BK42" s="180"/>
      <c r="BL42" s="184"/>
      <c r="BM42" s="184"/>
      <c r="BN42" s="184"/>
      <c r="BO42" s="184"/>
      <c r="BP42" s="184"/>
      <c r="BQ42" s="184"/>
      <c r="BR42" s="184"/>
      <c r="BS42" s="184"/>
      <c r="BT42" s="184"/>
      <c r="BU42" s="184"/>
      <c r="BV42" s="184"/>
      <c r="BW42" s="184"/>
      <c r="BX42" s="184"/>
      <c r="BY42" s="184"/>
      <c r="BZ42" s="184"/>
      <c r="CA42" s="184"/>
      <c r="CB42" s="184"/>
      <c r="CC42" s="184"/>
      <c r="CD42" s="184"/>
      <c r="CE42" s="184"/>
      <c r="CF42" s="184"/>
      <c r="CG42" s="184"/>
      <c r="CH42" s="184"/>
      <c r="CI42" s="184"/>
      <c r="CJ42" s="184"/>
      <c r="CK42" s="184"/>
      <c r="CL42" s="184"/>
      <c r="CM42" s="184"/>
      <c r="CN42" s="184"/>
      <c r="CO42" s="184"/>
      <c r="CP42" s="184"/>
      <c r="CQ42" s="184"/>
      <c r="CR42" s="184"/>
      <c r="CS42" s="184"/>
      <c r="CT42" s="184"/>
      <c r="CU42" s="184"/>
      <c r="CV42" s="184"/>
      <c r="CW42" s="184"/>
      <c r="CX42" s="184"/>
      <c r="CY42" s="184"/>
      <c r="CZ42" s="184"/>
      <c r="DA42" s="184"/>
      <c r="DB42" s="184"/>
      <c r="DC42" s="184"/>
      <c r="DD42" s="184"/>
      <c r="DE42" s="184"/>
      <c r="DF42" s="184"/>
      <c r="DG42" s="184"/>
      <c r="DH42" s="184"/>
      <c r="DI42" s="184"/>
      <c r="DJ42" s="184"/>
      <c r="DK42" s="184"/>
      <c r="DL42" s="184"/>
      <c r="DM42" s="184"/>
      <c r="DN42" s="184"/>
      <c r="DO42" s="184"/>
      <c r="DP42" s="184"/>
      <c r="DQ42" s="184"/>
      <c r="DR42" s="184"/>
      <c r="DS42" s="184"/>
      <c r="DT42" s="184"/>
      <c r="DU42" s="184"/>
      <c r="DV42" s="184"/>
      <c r="DW42" s="184"/>
      <c r="DX42" s="184"/>
      <c r="DY42" s="184"/>
      <c r="DZ42" s="184"/>
      <c r="EA42" s="184"/>
      <c r="EB42" s="184"/>
      <c r="EC42" s="184"/>
      <c r="ED42" s="184"/>
      <c r="EE42" s="184"/>
      <c r="EF42" s="184"/>
      <c r="EG42" s="184"/>
      <c r="EH42" s="184"/>
      <c r="EI42" s="184"/>
      <c r="EJ42" s="184"/>
      <c r="EK42" s="184"/>
      <c r="EL42" s="184"/>
      <c r="EM42" s="184"/>
      <c r="EN42" s="184"/>
      <c r="EO42" s="184"/>
      <c r="EP42" s="184"/>
      <c r="EQ42" s="184"/>
      <c r="ER42" s="184"/>
      <c r="ES42" s="184"/>
      <c r="ET42" s="184"/>
      <c r="EU42" s="184"/>
      <c r="EV42" s="184"/>
      <c r="EW42" s="184"/>
      <c r="EX42" s="184"/>
      <c r="EY42" s="184"/>
      <c r="EZ42" s="184"/>
      <c r="FA42" s="184"/>
      <c r="FB42" s="184"/>
      <c r="FC42" s="184"/>
      <c r="FD42" s="184"/>
      <c r="FE42" s="184"/>
      <c r="FF42" s="184"/>
      <c r="FG42" s="184"/>
      <c r="FH42" s="184"/>
      <c r="FI42" s="184"/>
      <c r="FJ42" s="184"/>
      <c r="FK42" s="184"/>
      <c r="FL42" s="184"/>
      <c r="FM42" s="184"/>
      <c r="FN42" s="184"/>
      <c r="FO42" s="184"/>
      <c r="FP42" s="184"/>
      <c r="FQ42" s="184"/>
      <c r="FR42" s="184"/>
      <c r="FS42" s="184"/>
      <c r="FT42" s="184"/>
      <c r="FU42" s="184"/>
      <c r="FV42" s="184"/>
      <c r="FW42" s="184"/>
      <c r="FX42" s="184"/>
      <c r="FY42" s="184"/>
      <c r="FZ42" s="184"/>
      <c r="GA42" s="184"/>
      <c r="GB42" s="184"/>
      <c r="GC42" s="184"/>
      <c r="GD42" s="184"/>
      <c r="GE42" s="184"/>
      <c r="GF42" s="184"/>
      <c r="GG42" s="184"/>
      <c r="GH42" s="184"/>
      <c r="GI42" s="184"/>
      <c r="GJ42" s="184"/>
      <c r="GK42" s="184"/>
      <c r="GL42" s="184"/>
      <c r="GM42" s="184"/>
      <c r="GN42" s="184"/>
      <c r="GO42" s="184"/>
      <c r="GP42" s="184"/>
      <c r="GQ42" s="184"/>
      <c r="GR42" s="184"/>
      <c r="GS42" s="184"/>
      <c r="GT42" s="184"/>
      <c r="GU42" s="184"/>
      <c r="GV42" s="184"/>
      <c r="GW42" s="184"/>
      <c r="GX42" s="184"/>
      <c r="GY42" s="184"/>
      <c r="GZ42" s="184"/>
      <c r="HA42" s="184"/>
      <c r="HB42" s="184"/>
      <c r="HC42" s="184"/>
      <c r="HD42" s="184"/>
      <c r="HE42" s="184"/>
      <c r="HF42" s="184"/>
      <c r="HG42" s="184"/>
      <c r="HH42" s="184"/>
      <c r="HI42" s="184"/>
      <c r="HJ42" s="184"/>
      <c r="HK42" s="184"/>
      <c r="HL42" s="184"/>
      <c r="HM42" s="184"/>
      <c r="HN42" s="184"/>
      <c r="HO42" s="184"/>
      <c r="HP42" s="184"/>
      <c r="HQ42" s="184"/>
      <c r="HR42" s="184"/>
      <c r="HS42" s="184"/>
      <c r="HT42" s="184"/>
      <c r="HU42" s="184"/>
      <c r="HV42" s="184"/>
      <c r="HW42" s="184"/>
      <c r="HX42" s="184"/>
      <c r="HY42" s="184"/>
      <c r="HZ42" s="184"/>
      <c r="IA42" s="184"/>
      <c r="IB42" s="184"/>
      <c r="IC42" s="184"/>
      <c r="ID42" s="184"/>
      <c r="IE42" s="184"/>
      <c r="IF42" s="184"/>
      <c r="IG42" s="184"/>
      <c r="IH42" s="184"/>
      <c r="II42" s="184"/>
      <c r="IJ42" s="184"/>
      <c r="IK42" s="184"/>
      <c r="IL42" s="184"/>
      <c r="IM42" s="184"/>
      <c r="IN42" s="184"/>
      <c r="IO42" s="184"/>
      <c r="IP42" s="184"/>
      <c r="IQ42" s="184"/>
      <c r="IR42" s="184"/>
      <c r="IS42" s="184"/>
      <c r="IT42" s="184"/>
      <c r="IU42" s="184"/>
      <c r="IV42" s="184"/>
    </row>
    <row r="43" spans="1:256" s="185" customFormat="1" ht="15" customHeight="1">
      <c r="A43" s="204" t="s">
        <v>66</v>
      </c>
      <c r="B43" s="205">
        <v>0</v>
      </c>
      <c r="C43" s="206">
        <v>93</v>
      </c>
      <c r="D43" s="206">
        <v>1</v>
      </c>
      <c r="E43" s="206">
        <v>0</v>
      </c>
      <c r="F43" s="207">
        <v>23.15</v>
      </c>
      <c r="G43" s="206">
        <v>5.5</v>
      </c>
      <c r="H43" s="206">
        <v>70</v>
      </c>
      <c r="I43" s="206">
        <v>2.2000000000000002</v>
      </c>
      <c r="J43" s="206">
        <v>10</v>
      </c>
      <c r="K43" s="207">
        <v>1.5</v>
      </c>
      <c r="L43" s="206">
        <v>0.85</v>
      </c>
      <c r="M43" s="208">
        <f>AVERAGE(M41:M42)</f>
        <v>0.40500000000000003</v>
      </c>
      <c r="N43" s="206">
        <v>4.5</v>
      </c>
      <c r="O43" s="206">
        <v>1.65</v>
      </c>
      <c r="P43" s="206">
        <v>0</v>
      </c>
      <c r="Q43" s="206">
        <v>1.1000000000000001</v>
      </c>
      <c r="R43" s="206">
        <v>0.3</v>
      </c>
      <c r="S43" s="206">
        <v>0</v>
      </c>
      <c r="T43" s="206">
        <v>11.35</v>
      </c>
      <c r="U43" s="206">
        <v>0.115</v>
      </c>
      <c r="V43" s="206">
        <v>0</v>
      </c>
      <c r="W43" s="209">
        <v>4.5</v>
      </c>
      <c r="X43" s="210">
        <v>9.5500000000000007</v>
      </c>
      <c r="Y43" s="210">
        <v>40</v>
      </c>
      <c r="Z43" s="210">
        <v>12</v>
      </c>
      <c r="AA43" s="210">
        <v>2.52</v>
      </c>
      <c r="AB43" s="210">
        <v>18</v>
      </c>
      <c r="AC43" s="210">
        <v>0.55000000000000004</v>
      </c>
      <c r="AD43" s="210">
        <v>1.9</v>
      </c>
      <c r="AE43" s="210">
        <v>0</v>
      </c>
      <c r="AF43" s="211">
        <v>96.5</v>
      </c>
      <c r="AG43" s="210">
        <v>0.5</v>
      </c>
      <c r="AH43" s="210">
        <v>0.25</v>
      </c>
      <c r="AI43" s="210">
        <v>2.6</v>
      </c>
      <c r="AJ43" s="210">
        <v>0.12</v>
      </c>
      <c r="AK43" s="210">
        <v>0.8</v>
      </c>
      <c r="AL43" s="210">
        <v>29.5</v>
      </c>
      <c r="AM43" s="210">
        <v>2</v>
      </c>
      <c r="AN43" s="210">
        <v>8.5</v>
      </c>
      <c r="AO43" s="210">
        <v>0.8</v>
      </c>
      <c r="AP43" s="210">
        <v>45</v>
      </c>
      <c r="AQ43" s="210">
        <v>48.5</v>
      </c>
      <c r="AR43" s="180"/>
      <c r="AS43" s="180"/>
      <c r="AT43" s="180"/>
      <c r="AU43" s="180"/>
      <c r="AV43" s="180"/>
      <c r="AW43" s="180"/>
      <c r="AX43" s="180"/>
      <c r="AY43" s="180"/>
      <c r="AZ43" s="180"/>
      <c r="BA43" s="180"/>
      <c r="BB43" s="180"/>
      <c r="BC43" s="180"/>
      <c r="BD43" s="180"/>
      <c r="BE43" s="180"/>
      <c r="BF43" s="180"/>
      <c r="BG43" s="180"/>
      <c r="BH43" s="180"/>
      <c r="BI43" s="180"/>
      <c r="BJ43" s="180"/>
      <c r="BK43" s="180"/>
      <c r="BL43" s="184"/>
      <c r="BM43" s="184"/>
      <c r="BN43" s="184"/>
      <c r="BO43" s="184"/>
      <c r="BP43" s="184"/>
      <c r="BQ43" s="184"/>
      <c r="BR43" s="184"/>
      <c r="BS43" s="184"/>
      <c r="BT43" s="184"/>
      <c r="BU43" s="184"/>
      <c r="BV43" s="184"/>
      <c r="BW43" s="184"/>
      <c r="BX43" s="184"/>
      <c r="BY43" s="184"/>
      <c r="BZ43" s="184"/>
      <c r="CA43" s="184"/>
      <c r="CB43" s="184"/>
      <c r="CC43" s="184"/>
      <c r="CD43" s="184"/>
      <c r="CE43" s="184"/>
      <c r="CF43" s="184"/>
      <c r="CG43" s="184"/>
      <c r="CH43" s="184"/>
      <c r="CI43" s="184"/>
      <c r="CJ43" s="184"/>
      <c r="CK43" s="184"/>
      <c r="CL43" s="184"/>
      <c r="CM43" s="184"/>
      <c r="CN43" s="184"/>
      <c r="CO43" s="184"/>
      <c r="CP43" s="184"/>
      <c r="CQ43" s="184"/>
      <c r="CR43" s="184"/>
      <c r="CS43" s="184"/>
      <c r="CT43" s="184"/>
      <c r="CU43" s="184"/>
      <c r="CV43" s="184"/>
      <c r="CW43" s="184"/>
      <c r="CX43" s="184"/>
      <c r="CY43" s="184"/>
      <c r="CZ43" s="184"/>
      <c r="DA43" s="184"/>
      <c r="DB43" s="184"/>
      <c r="DC43" s="184"/>
      <c r="DD43" s="184"/>
      <c r="DE43" s="184"/>
      <c r="DF43" s="184"/>
      <c r="DG43" s="184"/>
      <c r="DH43" s="184"/>
      <c r="DI43" s="184"/>
      <c r="DJ43" s="184"/>
      <c r="DK43" s="184"/>
      <c r="DL43" s="184"/>
      <c r="DM43" s="184"/>
      <c r="DN43" s="184"/>
      <c r="DO43" s="184"/>
      <c r="DP43" s="184"/>
      <c r="DQ43" s="184"/>
      <c r="DR43" s="184"/>
      <c r="DS43" s="184"/>
      <c r="DT43" s="184"/>
      <c r="DU43" s="184"/>
      <c r="DV43" s="184"/>
      <c r="DW43" s="184"/>
      <c r="DX43" s="184"/>
      <c r="DY43" s="184"/>
      <c r="DZ43" s="184"/>
      <c r="EA43" s="184"/>
      <c r="EB43" s="184"/>
      <c r="EC43" s="184"/>
      <c r="ED43" s="184"/>
      <c r="EE43" s="184"/>
      <c r="EF43" s="184"/>
      <c r="EG43" s="184"/>
      <c r="EH43" s="184"/>
      <c r="EI43" s="184"/>
      <c r="EJ43" s="184"/>
      <c r="EK43" s="184"/>
      <c r="EL43" s="184"/>
      <c r="EM43" s="184"/>
      <c r="EN43" s="184"/>
      <c r="EO43" s="184"/>
      <c r="EP43" s="184"/>
      <c r="EQ43" s="184"/>
      <c r="ER43" s="184"/>
      <c r="ES43" s="184"/>
      <c r="ET43" s="184"/>
      <c r="EU43" s="184"/>
      <c r="EV43" s="184"/>
      <c r="EW43" s="184"/>
      <c r="EX43" s="184"/>
      <c r="EY43" s="184"/>
      <c r="EZ43" s="184"/>
      <c r="FA43" s="184"/>
      <c r="FB43" s="184"/>
      <c r="FC43" s="184"/>
      <c r="FD43" s="184"/>
      <c r="FE43" s="184"/>
      <c r="FF43" s="184"/>
      <c r="FG43" s="184"/>
      <c r="FH43" s="184"/>
      <c r="FI43" s="184"/>
      <c r="FJ43" s="184"/>
      <c r="FK43" s="184"/>
      <c r="FL43" s="184"/>
      <c r="FM43" s="184"/>
      <c r="FN43" s="184"/>
      <c r="FO43" s="184"/>
      <c r="FP43" s="184"/>
      <c r="FQ43" s="184"/>
      <c r="FR43" s="184"/>
      <c r="FS43" s="184"/>
      <c r="FT43" s="184"/>
      <c r="FU43" s="184"/>
      <c r="FV43" s="184"/>
      <c r="FW43" s="184"/>
      <c r="FX43" s="184"/>
      <c r="FY43" s="184"/>
      <c r="FZ43" s="184"/>
      <c r="GA43" s="184"/>
      <c r="GB43" s="184"/>
      <c r="GC43" s="184"/>
      <c r="GD43" s="184"/>
      <c r="GE43" s="184"/>
      <c r="GF43" s="184"/>
      <c r="GG43" s="184"/>
      <c r="GH43" s="184"/>
      <c r="GI43" s="184"/>
      <c r="GJ43" s="184"/>
      <c r="GK43" s="184"/>
      <c r="GL43" s="184"/>
      <c r="GM43" s="184"/>
      <c r="GN43" s="184"/>
      <c r="GO43" s="184"/>
      <c r="GP43" s="184"/>
      <c r="GQ43" s="184"/>
      <c r="GR43" s="184"/>
      <c r="GS43" s="184"/>
      <c r="GT43" s="184"/>
      <c r="GU43" s="184"/>
      <c r="GV43" s="184"/>
      <c r="GW43" s="184"/>
      <c r="GX43" s="184"/>
      <c r="GY43" s="184"/>
      <c r="GZ43" s="184"/>
      <c r="HA43" s="184"/>
      <c r="HB43" s="184"/>
      <c r="HC43" s="184"/>
      <c r="HD43" s="184"/>
      <c r="HE43" s="184"/>
      <c r="HF43" s="184"/>
      <c r="HG43" s="184"/>
      <c r="HH43" s="184"/>
      <c r="HI43" s="184"/>
      <c r="HJ43" s="184"/>
      <c r="HK43" s="184"/>
      <c r="HL43" s="184"/>
      <c r="HM43" s="184"/>
      <c r="HN43" s="184"/>
      <c r="HO43" s="184"/>
      <c r="HP43" s="184"/>
      <c r="HQ43" s="184"/>
      <c r="HR43" s="184"/>
      <c r="HS43" s="184"/>
      <c r="HT43" s="184"/>
      <c r="HU43" s="184"/>
      <c r="HV43" s="184"/>
      <c r="HW43" s="184"/>
      <c r="HX43" s="184"/>
      <c r="HY43" s="184"/>
      <c r="HZ43" s="184"/>
      <c r="IA43" s="184"/>
      <c r="IB43" s="184"/>
      <c r="IC43" s="184"/>
      <c r="ID43" s="184"/>
      <c r="IE43" s="184"/>
      <c r="IF43" s="184"/>
      <c r="IG43" s="184"/>
      <c r="IH43" s="184"/>
      <c r="II43" s="184"/>
      <c r="IJ43" s="184"/>
      <c r="IK43" s="184"/>
      <c r="IL43" s="184"/>
      <c r="IM43" s="184"/>
      <c r="IN43" s="184"/>
      <c r="IO43" s="184"/>
      <c r="IP43" s="184"/>
      <c r="IQ43" s="184"/>
      <c r="IR43" s="184"/>
      <c r="IS43" s="184"/>
      <c r="IT43" s="184"/>
      <c r="IU43" s="184"/>
      <c r="IV43" s="184"/>
    </row>
    <row r="44" spans="1:256" ht="15" customHeight="1">
      <c r="A44" s="111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6"/>
      <c r="X44" s="6"/>
      <c r="Y44" s="45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</row>
    <row r="45" spans="1:256" ht="1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</row>
    <row r="46" spans="1:256" ht="1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75"/>
      <c r="AA46" s="75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</row>
    <row r="47" spans="1:256" ht="1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75"/>
      <c r="AA47" s="75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</row>
    <row r="48" spans="1:256" ht="1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</row>
    <row r="49" spans="1:63" ht="1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75"/>
      <c r="AC49" s="75"/>
      <c r="AD49" s="75"/>
      <c r="AE49" s="75"/>
      <c r="AF49" s="75"/>
      <c r="AG49" s="75"/>
      <c r="AH49" s="75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</row>
    <row r="50" spans="1:63" ht="1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</row>
    <row r="51" spans="1:63" ht="1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</row>
    <row r="52" spans="1:63" ht="1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</row>
    <row r="53" spans="1:63" ht="1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</row>
    <row r="54" spans="1:63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</row>
    <row r="55" spans="1:63" ht="1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75"/>
      <c r="AA55" s="75"/>
      <c r="AB55" s="32"/>
      <c r="AC55" s="32"/>
      <c r="AD55" s="32"/>
      <c r="AE55" s="32"/>
      <c r="AF55" s="32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</row>
    <row r="56" spans="1:63" ht="1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75"/>
      <c r="AA56" s="75"/>
      <c r="AB56" s="32"/>
      <c r="AC56" s="32"/>
      <c r="AD56" s="32"/>
      <c r="AE56" s="32"/>
      <c r="AF56" s="32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</row>
    <row r="57" spans="1:63" ht="1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32"/>
      <c r="AC57" s="32"/>
      <c r="AD57" s="32"/>
      <c r="AE57" s="32"/>
      <c r="AF57" s="32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</row>
    <row r="58" spans="1:63" ht="1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32"/>
      <c r="AC58" s="32"/>
      <c r="AD58" s="32"/>
      <c r="AE58" s="32"/>
      <c r="AF58" s="32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1:63" ht="1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32"/>
      <c r="AB59" s="32"/>
      <c r="AC59" s="32"/>
      <c r="AD59" s="32"/>
      <c r="AE59" s="32"/>
      <c r="AF59" s="32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1:63" ht="1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32"/>
      <c r="AB60" s="32"/>
      <c r="AC60" s="32"/>
      <c r="AD60" s="32"/>
      <c r="AE60" s="32"/>
      <c r="AF60" s="32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1:63" ht="13.9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1:63" ht="13.9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1:63" ht="13.9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1:63" ht="13.9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1:63" ht="13.9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1:63" ht="13.9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1:63" ht="13.9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113">
        <v>14.5</v>
      </c>
      <c r="BE67" s="113">
        <v>5</v>
      </c>
      <c r="BF67" s="113">
        <v>0</v>
      </c>
      <c r="BG67" s="113">
        <v>32.53</v>
      </c>
      <c r="BH67" s="113">
        <v>0</v>
      </c>
      <c r="BI67" s="113">
        <v>0</v>
      </c>
      <c r="BJ67" s="113">
        <v>11</v>
      </c>
      <c r="BK67" s="113">
        <v>254538.0171</v>
      </c>
    </row>
  </sheetData>
  <pageMargins left="0.75" right="0.75" top="1" bottom="1" header="0.5" footer="0.5"/>
  <pageSetup scale="75" orientation="landscape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1"/>
  <sheetViews>
    <sheetView tabSelected="1" topLeftCell="AJ1" zoomScale="55" zoomScaleNormal="55" workbookViewId="0">
      <selection activeCell="AW28" sqref="AW28"/>
    </sheetView>
  </sheetViews>
  <sheetFormatPr baseColWidth="10" defaultRowHeight="15.6"/>
  <cols>
    <col min="2" max="10" width="4.3984375" bestFit="1" customWidth="1"/>
    <col min="11" max="11" width="5.5" bestFit="1" customWidth="1"/>
    <col min="12" max="12" width="6.59765625" bestFit="1" customWidth="1"/>
    <col min="13" max="13" width="4.3984375" bestFit="1" customWidth="1"/>
    <col min="14" max="14" width="6.59765625" bestFit="1" customWidth="1"/>
    <col min="15" max="18" width="4.3984375" bestFit="1" customWidth="1"/>
    <col min="19" max="19" width="6.59765625" bestFit="1" customWidth="1"/>
    <col min="20" max="20" width="4.3984375" bestFit="1" customWidth="1"/>
    <col min="21" max="21" width="6.59765625" bestFit="1" customWidth="1"/>
    <col min="22" max="27" width="4.3984375" bestFit="1" customWidth="1"/>
    <col min="28" max="28" width="4.8984375" bestFit="1" customWidth="1"/>
    <col min="29" max="30" width="4.3984375" bestFit="1" customWidth="1"/>
    <col min="31" max="31" width="5.5" bestFit="1" customWidth="1"/>
    <col min="32" max="32" width="4.3984375" bestFit="1" customWidth="1"/>
    <col min="33" max="33" width="7.796875" bestFit="1" customWidth="1"/>
    <col min="34" max="34" width="4.3984375" bestFit="1" customWidth="1"/>
    <col min="35" max="35" width="6.59765625" bestFit="1" customWidth="1"/>
    <col min="36" max="36" width="4.3984375" bestFit="1" customWidth="1"/>
    <col min="37" max="37" width="4.8984375" bestFit="1" customWidth="1"/>
    <col min="38" max="38" width="6.59765625" bestFit="1" customWidth="1"/>
    <col min="39" max="40" width="4.3984375" bestFit="1" customWidth="1"/>
    <col min="41" max="41" width="5.5" bestFit="1" customWidth="1"/>
    <col min="42" max="42" width="6.59765625" bestFit="1" customWidth="1"/>
    <col min="43" max="44" width="4.3984375" bestFit="1" customWidth="1"/>
    <col min="45" max="45" width="7.796875" bestFit="1" customWidth="1"/>
    <col min="46" max="46" width="8.8984375" bestFit="1" customWidth="1"/>
    <col min="47" max="47" width="9.59765625" bestFit="1" customWidth="1"/>
    <col min="48" max="49" width="8.69921875" bestFit="1" customWidth="1"/>
    <col min="50" max="50" width="8" bestFit="1" customWidth="1"/>
    <col min="51" max="51" width="8.5" bestFit="1" customWidth="1"/>
    <col min="52" max="52" width="6.59765625" bestFit="1" customWidth="1"/>
    <col min="53" max="54" width="7.296875" bestFit="1" customWidth="1"/>
    <col min="55" max="56" width="4.3984375" bestFit="1" customWidth="1"/>
    <col min="57" max="57" width="9.19921875" bestFit="1" customWidth="1"/>
    <col min="58" max="58" width="6.69921875" bestFit="1" customWidth="1"/>
    <col min="59" max="59" width="10.19921875" bestFit="1" customWidth="1"/>
    <col min="60" max="60" width="6.09765625" bestFit="1" customWidth="1"/>
    <col min="61" max="61" width="7" bestFit="1" customWidth="1"/>
    <col min="62" max="62" width="9.59765625" bestFit="1" customWidth="1"/>
    <col min="63" max="63" width="7.796875" bestFit="1" customWidth="1"/>
    <col min="64" max="64" width="11.296875" bestFit="1" customWidth="1"/>
    <col min="65" max="65" width="9.09765625" bestFit="1" customWidth="1"/>
    <col min="66" max="66" width="9.59765625" bestFit="1" customWidth="1"/>
    <col min="67" max="67" width="9.8984375" bestFit="1" customWidth="1"/>
    <col min="68" max="68" width="12.59765625" bestFit="1" customWidth="1"/>
  </cols>
  <sheetData>
    <row r="1" spans="1:68">
      <c r="A1" s="257" t="s">
        <v>166</v>
      </c>
    </row>
    <row r="2" spans="1:68" ht="16.2" thickBot="1">
      <c r="B2" s="286"/>
    </row>
    <row r="3" spans="1:68">
      <c r="A3" s="155"/>
      <c r="B3" s="143">
        <v>1</v>
      </c>
      <c r="C3" s="141">
        <v>2</v>
      </c>
      <c r="D3" s="141">
        <v>3</v>
      </c>
      <c r="E3" s="141">
        <v>4</v>
      </c>
      <c r="F3" s="141">
        <v>5</v>
      </c>
      <c r="G3" s="141">
        <v>6</v>
      </c>
      <c r="H3" s="141">
        <v>7</v>
      </c>
      <c r="I3" s="141">
        <v>8</v>
      </c>
      <c r="J3" s="141">
        <v>9</v>
      </c>
      <c r="K3" s="141">
        <v>10</v>
      </c>
      <c r="L3" s="141">
        <v>11</v>
      </c>
      <c r="M3" s="141">
        <v>12</v>
      </c>
      <c r="N3" s="141">
        <v>13</v>
      </c>
      <c r="O3" s="141">
        <v>14</v>
      </c>
      <c r="P3" s="141">
        <v>15</v>
      </c>
      <c r="Q3" s="141">
        <v>16</v>
      </c>
      <c r="R3" s="141">
        <v>17</v>
      </c>
      <c r="S3" s="141">
        <v>18</v>
      </c>
      <c r="T3" s="141">
        <v>19</v>
      </c>
      <c r="U3" s="141">
        <v>20</v>
      </c>
      <c r="V3" s="141">
        <v>21</v>
      </c>
      <c r="W3" s="141">
        <v>22</v>
      </c>
      <c r="X3" s="141">
        <v>23</v>
      </c>
      <c r="Y3" s="141">
        <v>24</v>
      </c>
      <c r="Z3" s="141">
        <v>25</v>
      </c>
      <c r="AA3" s="141">
        <v>26</v>
      </c>
      <c r="AB3" s="141">
        <v>27</v>
      </c>
      <c r="AC3" s="141">
        <v>28</v>
      </c>
      <c r="AD3" s="141">
        <v>29</v>
      </c>
      <c r="AE3" s="141">
        <v>30</v>
      </c>
      <c r="AF3" s="141">
        <v>31</v>
      </c>
      <c r="AG3" s="141">
        <v>32</v>
      </c>
      <c r="AH3" s="141">
        <v>33</v>
      </c>
      <c r="AI3" s="141">
        <v>34</v>
      </c>
      <c r="AJ3" s="141">
        <v>35</v>
      </c>
      <c r="AK3" s="141">
        <v>36</v>
      </c>
      <c r="AL3" s="141">
        <v>37</v>
      </c>
      <c r="AM3" s="141">
        <v>38</v>
      </c>
      <c r="AN3" s="141">
        <v>39</v>
      </c>
      <c r="AO3" s="141">
        <v>40</v>
      </c>
      <c r="AP3" s="141">
        <v>41</v>
      </c>
      <c r="AQ3" s="141">
        <v>42</v>
      </c>
      <c r="AR3" s="141">
        <v>43</v>
      </c>
      <c r="AS3" s="141">
        <v>44</v>
      </c>
      <c r="AT3" s="141">
        <v>45</v>
      </c>
      <c r="AU3" s="141">
        <v>46</v>
      </c>
      <c r="AV3" s="141">
        <v>47</v>
      </c>
      <c r="AW3" s="141">
        <v>48</v>
      </c>
      <c r="AX3" s="141">
        <v>49</v>
      </c>
      <c r="AY3" s="141">
        <v>50</v>
      </c>
      <c r="AZ3" s="141">
        <v>51</v>
      </c>
      <c r="BA3" s="141">
        <v>52</v>
      </c>
      <c r="BB3" s="141">
        <v>53</v>
      </c>
      <c r="BC3" s="163"/>
      <c r="BD3" s="141">
        <v>55</v>
      </c>
      <c r="BE3" s="141">
        <v>56</v>
      </c>
      <c r="BF3" s="141">
        <v>57</v>
      </c>
      <c r="BG3" s="141">
        <v>58</v>
      </c>
      <c r="BH3" s="141">
        <v>59</v>
      </c>
      <c r="BI3" s="141">
        <v>60</v>
      </c>
      <c r="BJ3" s="141">
        <v>61</v>
      </c>
      <c r="BK3" s="141">
        <v>62</v>
      </c>
      <c r="BL3" s="141">
        <v>63</v>
      </c>
      <c r="BM3" s="141">
        <v>64</v>
      </c>
      <c r="BN3" s="157">
        <v>65</v>
      </c>
      <c r="BO3" s="154">
        <v>66</v>
      </c>
      <c r="BP3" s="144"/>
    </row>
    <row r="4" spans="1:68" ht="40.200000000000003">
      <c r="A4" s="156" t="s">
        <v>149</v>
      </c>
      <c r="B4" s="145" t="s">
        <v>67</v>
      </c>
      <c r="C4" s="146" t="s">
        <v>68</v>
      </c>
      <c r="D4" s="146" t="s">
        <v>69</v>
      </c>
      <c r="E4" s="146" t="s">
        <v>70</v>
      </c>
      <c r="F4" s="146" t="s">
        <v>123</v>
      </c>
      <c r="G4" s="146" t="s">
        <v>71</v>
      </c>
      <c r="H4" s="146" t="s">
        <v>72</v>
      </c>
      <c r="I4" s="146" t="s">
        <v>73</v>
      </c>
      <c r="J4" s="146" t="s">
        <v>74</v>
      </c>
      <c r="K4" s="146" t="s">
        <v>75</v>
      </c>
      <c r="L4" s="146" t="s">
        <v>76</v>
      </c>
      <c r="M4" s="146" t="s">
        <v>77</v>
      </c>
      <c r="N4" s="146" t="s">
        <v>78</v>
      </c>
      <c r="O4" s="146" t="s">
        <v>79</v>
      </c>
      <c r="P4" s="146" t="s">
        <v>80</v>
      </c>
      <c r="Q4" s="146" t="s">
        <v>81</v>
      </c>
      <c r="R4" s="146" t="s">
        <v>82</v>
      </c>
      <c r="S4" s="146" t="s">
        <v>83</v>
      </c>
      <c r="T4" s="146" t="s">
        <v>84</v>
      </c>
      <c r="U4" s="146" t="s">
        <v>85</v>
      </c>
      <c r="V4" s="146" t="s">
        <v>86</v>
      </c>
      <c r="W4" s="146" t="s">
        <v>87</v>
      </c>
      <c r="X4" s="146" t="s">
        <v>103</v>
      </c>
      <c r="Y4" s="146" t="s">
        <v>106</v>
      </c>
      <c r="Z4" s="146" t="s">
        <v>98</v>
      </c>
      <c r="AA4" s="146" t="s">
        <v>107</v>
      </c>
      <c r="AB4" s="146" t="s">
        <v>108</v>
      </c>
      <c r="AC4" s="146" t="s">
        <v>101</v>
      </c>
      <c r="AD4" s="146" t="s">
        <v>109</v>
      </c>
      <c r="AE4" s="146" t="s">
        <v>110</v>
      </c>
      <c r="AF4" s="146" t="s">
        <v>111</v>
      </c>
      <c r="AG4" s="146" t="s">
        <v>102</v>
      </c>
      <c r="AH4" s="146" t="s">
        <v>112</v>
      </c>
      <c r="AI4" s="146" t="s">
        <v>113</v>
      </c>
      <c r="AJ4" s="146" t="s">
        <v>114</v>
      </c>
      <c r="AK4" s="146" t="s">
        <v>115</v>
      </c>
      <c r="AL4" s="146" t="s">
        <v>116</v>
      </c>
      <c r="AM4" s="146" t="s">
        <v>89</v>
      </c>
      <c r="AN4" s="146" t="s">
        <v>117</v>
      </c>
      <c r="AO4" s="146" t="s">
        <v>105</v>
      </c>
      <c r="AP4" s="146" t="s">
        <v>118</v>
      </c>
      <c r="AQ4" s="146" t="s">
        <v>100</v>
      </c>
      <c r="AR4" s="146" t="s">
        <v>104</v>
      </c>
      <c r="AS4" s="146" t="s">
        <v>124</v>
      </c>
      <c r="AT4" s="146" t="s">
        <v>125</v>
      </c>
      <c r="AU4" s="146" t="s">
        <v>126</v>
      </c>
      <c r="AV4" s="146" t="s">
        <v>127</v>
      </c>
      <c r="AW4" s="146" t="s">
        <v>128</v>
      </c>
      <c r="AX4" s="146" t="s">
        <v>129</v>
      </c>
      <c r="AY4" s="146" t="s">
        <v>130</v>
      </c>
      <c r="AZ4" s="146" t="s">
        <v>131</v>
      </c>
      <c r="BA4" s="146" t="s">
        <v>132</v>
      </c>
      <c r="BB4" s="146" t="s">
        <v>133</v>
      </c>
      <c r="BC4" s="146" t="s">
        <v>38</v>
      </c>
      <c r="BD4" s="146" t="s">
        <v>39</v>
      </c>
      <c r="BE4" s="146" t="s">
        <v>134</v>
      </c>
      <c r="BF4" s="146" t="s">
        <v>135</v>
      </c>
      <c r="BG4" s="146" t="s">
        <v>136</v>
      </c>
      <c r="BH4" s="147" t="s">
        <v>137</v>
      </c>
      <c r="BI4" s="148" t="s">
        <v>138</v>
      </c>
      <c r="BJ4" s="147" t="s">
        <v>139</v>
      </c>
      <c r="BK4" s="147" t="s">
        <v>140</v>
      </c>
      <c r="BL4" s="173" t="s">
        <v>141</v>
      </c>
      <c r="BM4" s="173" t="s">
        <v>142</v>
      </c>
      <c r="BN4" s="174" t="s">
        <v>143</v>
      </c>
      <c r="BO4" s="175" t="s">
        <v>144</v>
      </c>
      <c r="BP4" s="291" t="s">
        <v>145</v>
      </c>
    </row>
    <row r="5" spans="1:68" ht="16.2" thickBot="1">
      <c r="A5" s="159" t="s">
        <v>146</v>
      </c>
      <c r="B5" s="160" t="s">
        <v>45</v>
      </c>
      <c r="C5" s="161" t="s">
        <v>45</v>
      </c>
      <c r="D5" s="161" t="s">
        <v>45</v>
      </c>
      <c r="E5" s="161" t="s">
        <v>45</v>
      </c>
      <c r="F5" s="161" t="s">
        <v>45</v>
      </c>
      <c r="G5" s="161" t="s">
        <v>45</v>
      </c>
      <c r="H5" s="161" t="s">
        <v>45</v>
      </c>
      <c r="I5" s="161" t="s">
        <v>45</v>
      </c>
      <c r="J5" s="161" t="s">
        <v>45</v>
      </c>
      <c r="K5" s="161" t="s">
        <v>45</v>
      </c>
      <c r="L5" s="161" t="s">
        <v>45</v>
      </c>
      <c r="M5" s="161" t="s">
        <v>45</v>
      </c>
      <c r="N5" s="161" t="s">
        <v>45</v>
      </c>
      <c r="O5" s="161" t="s">
        <v>45</v>
      </c>
      <c r="P5" s="161" t="s">
        <v>45</v>
      </c>
      <c r="Q5" s="161" t="s">
        <v>45</v>
      </c>
      <c r="R5" s="161" t="s">
        <v>45</v>
      </c>
      <c r="S5" s="161" t="s">
        <v>45</v>
      </c>
      <c r="T5" s="161" t="s">
        <v>45</v>
      </c>
      <c r="U5" s="161" t="s">
        <v>45</v>
      </c>
      <c r="V5" s="161" t="s">
        <v>45</v>
      </c>
      <c r="W5" s="161" t="s">
        <v>45</v>
      </c>
      <c r="X5" s="161" t="s">
        <v>45</v>
      </c>
      <c r="Y5" s="161" t="s">
        <v>45</v>
      </c>
      <c r="Z5" s="161" t="s">
        <v>45</v>
      </c>
      <c r="AA5" s="161" t="s">
        <v>45</v>
      </c>
      <c r="AB5" s="161" t="s">
        <v>45</v>
      </c>
      <c r="AC5" s="161" t="s">
        <v>45</v>
      </c>
      <c r="AD5" s="161" t="s">
        <v>45</v>
      </c>
      <c r="AE5" s="161" t="s">
        <v>45</v>
      </c>
      <c r="AF5" s="161" t="s">
        <v>45</v>
      </c>
      <c r="AG5" s="161" t="s">
        <v>45</v>
      </c>
      <c r="AH5" s="161" t="s">
        <v>45</v>
      </c>
      <c r="AI5" s="161" t="s">
        <v>45</v>
      </c>
      <c r="AJ5" s="161" t="s">
        <v>45</v>
      </c>
      <c r="AK5" s="161" t="s">
        <v>45</v>
      </c>
      <c r="AL5" s="161" t="s">
        <v>45</v>
      </c>
      <c r="AM5" s="161" t="s">
        <v>45</v>
      </c>
      <c r="AN5" s="161" t="s">
        <v>45</v>
      </c>
      <c r="AO5" s="161" t="s">
        <v>45</v>
      </c>
      <c r="AP5" s="161" t="s">
        <v>45</v>
      </c>
      <c r="AQ5" s="161" t="s">
        <v>45</v>
      </c>
      <c r="AR5" s="161" t="s">
        <v>45</v>
      </c>
      <c r="AS5" s="149" t="s">
        <v>44</v>
      </c>
      <c r="AT5" s="149" t="s">
        <v>44</v>
      </c>
      <c r="AU5" s="149" t="s">
        <v>44</v>
      </c>
      <c r="AV5" s="149" t="s">
        <v>44</v>
      </c>
      <c r="AW5" s="149" t="s">
        <v>44</v>
      </c>
      <c r="AX5" s="149" t="s">
        <v>44</v>
      </c>
      <c r="AY5" s="149" t="s">
        <v>44</v>
      </c>
      <c r="AZ5" s="149" t="s">
        <v>44</v>
      </c>
      <c r="BA5" s="149" t="s">
        <v>44</v>
      </c>
      <c r="BB5" s="149" t="s">
        <v>44</v>
      </c>
      <c r="BC5" s="149" t="s">
        <v>45</v>
      </c>
      <c r="BD5" s="149" t="s">
        <v>45</v>
      </c>
      <c r="BE5" s="149" t="s">
        <v>44</v>
      </c>
      <c r="BF5" s="149" t="s">
        <v>44</v>
      </c>
      <c r="BG5" s="149" t="s">
        <v>44</v>
      </c>
      <c r="BH5" s="150"/>
      <c r="BI5" s="142"/>
      <c r="BJ5" s="150" t="s">
        <v>45</v>
      </c>
      <c r="BK5" s="150" t="s">
        <v>45</v>
      </c>
      <c r="BL5" s="150" t="s">
        <v>147</v>
      </c>
      <c r="BM5" s="150" t="s">
        <v>147</v>
      </c>
      <c r="BN5" s="176" t="s">
        <v>148</v>
      </c>
      <c r="BO5" s="177"/>
      <c r="BP5" s="292"/>
    </row>
    <row r="6" spans="1:68" ht="16.2" thickTop="1">
      <c r="A6" s="153">
        <v>-55</v>
      </c>
      <c r="B6" s="151">
        <v>0</v>
      </c>
      <c r="C6" s="152">
        <v>90</v>
      </c>
      <c r="D6" s="152">
        <v>0</v>
      </c>
      <c r="E6" s="152">
        <v>0</v>
      </c>
      <c r="F6" s="152">
        <v>0</v>
      </c>
      <c r="G6" s="158">
        <v>6.125</v>
      </c>
      <c r="H6" s="152">
        <v>2</v>
      </c>
      <c r="I6" s="152">
        <v>10</v>
      </c>
      <c r="J6" s="152">
        <v>1.2</v>
      </c>
      <c r="K6" s="152">
        <v>17.5</v>
      </c>
      <c r="L6" s="152">
        <v>1.325</v>
      </c>
      <c r="M6" s="152">
        <v>0.70000000000000007</v>
      </c>
      <c r="N6" s="152">
        <v>0.315</v>
      </c>
      <c r="O6" s="152">
        <v>0</v>
      </c>
      <c r="P6" s="158">
        <v>1.45</v>
      </c>
      <c r="Q6" s="152">
        <v>0</v>
      </c>
      <c r="R6" s="152">
        <v>0</v>
      </c>
      <c r="S6" s="152">
        <v>0.27500000000000002</v>
      </c>
      <c r="T6" s="152">
        <v>0</v>
      </c>
      <c r="U6" s="152">
        <v>7.375</v>
      </c>
      <c r="V6" s="152">
        <v>0.1</v>
      </c>
      <c r="W6" s="152">
        <v>0</v>
      </c>
      <c r="X6" s="152">
        <v>0</v>
      </c>
      <c r="Y6" s="158">
        <v>5.9749999999999996</v>
      </c>
      <c r="Z6" s="152">
        <v>15</v>
      </c>
      <c r="AA6" s="152">
        <v>0</v>
      </c>
      <c r="AB6" s="162">
        <v>1.4925000000000002</v>
      </c>
      <c r="AC6" s="158">
        <v>3</v>
      </c>
      <c r="AD6" s="152">
        <v>0.3</v>
      </c>
      <c r="AE6" s="152">
        <v>1.25</v>
      </c>
      <c r="AF6" s="152">
        <v>0</v>
      </c>
      <c r="AG6" s="152">
        <v>412.75</v>
      </c>
      <c r="AH6" s="152">
        <v>0</v>
      </c>
      <c r="AI6" s="152">
        <v>0.22500000000000003</v>
      </c>
      <c r="AJ6" s="152">
        <v>0.4</v>
      </c>
      <c r="AK6" s="162">
        <v>9.7500000000000003E-2</v>
      </c>
      <c r="AL6" s="152">
        <v>0.375</v>
      </c>
      <c r="AM6" s="152">
        <v>9</v>
      </c>
      <c r="AN6" s="152">
        <v>0</v>
      </c>
      <c r="AO6" s="152">
        <v>12.5</v>
      </c>
      <c r="AP6" s="152">
        <v>0.625</v>
      </c>
      <c r="AQ6" s="152">
        <v>0</v>
      </c>
      <c r="AR6" s="152">
        <v>7.5</v>
      </c>
      <c r="AS6" s="152">
        <v>5.01</v>
      </c>
      <c r="AT6" s="162">
        <v>0.46749999999999997</v>
      </c>
      <c r="AU6" s="162">
        <v>0.27250000000000002</v>
      </c>
      <c r="AV6" s="162">
        <v>0.11475</v>
      </c>
      <c r="AW6" s="162">
        <v>0.28500000000000003</v>
      </c>
      <c r="AX6" s="162">
        <v>54.633333333333326</v>
      </c>
      <c r="AY6" s="162">
        <v>5.7500000000000002E-2</v>
      </c>
      <c r="AZ6" s="162">
        <v>0.10250000000000001</v>
      </c>
      <c r="BA6" s="162">
        <v>1.975E-2</v>
      </c>
      <c r="BB6" s="162">
        <v>6.7500000000000004E-2</v>
      </c>
      <c r="BC6" s="164">
        <v>7.5</v>
      </c>
      <c r="BD6" s="158">
        <v>4.25</v>
      </c>
      <c r="BE6" s="162">
        <v>0.2166666666666667</v>
      </c>
      <c r="BF6" s="152">
        <v>0</v>
      </c>
      <c r="BG6" s="162">
        <v>40.967500000000001</v>
      </c>
      <c r="BH6" s="152">
        <v>0</v>
      </c>
      <c r="BI6" s="152">
        <v>0</v>
      </c>
      <c r="BJ6" s="158">
        <v>7.1</v>
      </c>
      <c r="BK6" s="166">
        <v>392522.05375985726</v>
      </c>
      <c r="BL6" s="171">
        <v>45</v>
      </c>
      <c r="BM6" s="167">
        <v>2.2999999999999998</v>
      </c>
      <c r="BN6" s="172">
        <v>70908.109645024204</v>
      </c>
      <c r="BO6" s="172">
        <v>5394.4014068625747</v>
      </c>
      <c r="BP6" s="168">
        <v>-55</v>
      </c>
    </row>
    <row r="7" spans="1:68">
      <c r="A7" s="153">
        <v>50</v>
      </c>
      <c r="B7" s="151">
        <v>0</v>
      </c>
      <c r="C7" s="152">
        <v>90</v>
      </c>
      <c r="D7" s="152">
        <v>0</v>
      </c>
      <c r="E7" s="152">
        <v>0</v>
      </c>
      <c r="F7" s="152">
        <v>0</v>
      </c>
      <c r="G7" s="158">
        <v>6.125</v>
      </c>
      <c r="H7" s="152">
        <v>2</v>
      </c>
      <c r="I7" s="152">
        <v>10</v>
      </c>
      <c r="J7" s="152">
        <v>1.2</v>
      </c>
      <c r="K7" s="152">
        <v>17.5</v>
      </c>
      <c r="L7" s="152">
        <v>1.325</v>
      </c>
      <c r="M7" s="152">
        <v>0.70000000000000007</v>
      </c>
      <c r="N7" s="152">
        <v>0.315</v>
      </c>
      <c r="O7" s="152">
        <v>0</v>
      </c>
      <c r="P7" s="158">
        <v>1.45</v>
      </c>
      <c r="Q7" s="152">
        <v>0</v>
      </c>
      <c r="R7" s="152">
        <v>0</v>
      </c>
      <c r="S7" s="152">
        <v>0.27500000000000002</v>
      </c>
      <c r="T7" s="152">
        <v>0</v>
      </c>
      <c r="U7" s="152">
        <v>7.375</v>
      </c>
      <c r="V7" s="152">
        <v>0.1</v>
      </c>
      <c r="W7" s="152">
        <v>0</v>
      </c>
      <c r="X7" s="152">
        <v>0</v>
      </c>
      <c r="Y7" s="158">
        <v>5.9749999999999996</v>
      </c>
      <c r="Z7" s="152">
        <v>15</v>
      </c>
      <c r="AA7" s="152">
        <v>0</v>
      </c>
      <c r="AB7" s="162">
        <v>1.4925000000000002</v>
      </c>
      <c r="AC7" s="158">
        <v>3</v>
      </c>
      <c r="AD7" s="152">
        <v>0.3</v>
      </c>
      <c r="AE7" s="152">
        <v>1.25</v>
      </c>
      <c r="AF7" s="152">
        <v>0</v>
      </c>
      <c r="AG7" s="152">
        <v>412.75</v>
      </c>
      <c r="AH7" s="152">
        <v>0</v>
      </c>
      <c r="AI7" s="152">
        <v>0.22500000000000003</v>
      </c>
      <c r="AJ7" s="152">
        <v>0.4</v>
      </c>
      <c r="AK7" s="162">
        <v>9.7500000000000003E-2</v>
      </c>
      <c r="AL7" s="152">
        <v>0.375</v>
      </c>
      <c r="AM7" s="152">
        <v>9</v>
      </c>
      <c r="AN7" s="152">
        <v>0</v>
      </c>
      <c r="AO7" s="152">
        <v>12.5</v>
      </c>
      <c r="AP7" s="152">
        <v>0.625</v>
      </c>
      <c r="AQ7" s="152">
        <v>0</v>
      </c>
      <c r="AR7" s="152">
        <v>7.5</v>
      </c>
      <c r="AS7" s="152">
        <v>5.01</v>
      </c>
      <c r="AT7" s="162">
        <v>0.46749999999999997</v>
      </c>
      <c r="AU7" s="162">
        <v>0.27250000000000002</v>
      </c>
      <c r="AV7" s="162">
        <v>0.11475</v>
      </c>
      <c r="AW7" s="162">
        <v>0.28500000000000003</v>
      </c>
      <c r="AX7" s="162">
        <v>54.633333333333326</v>
      </c>
      <c r="AY7" s="162">
        <v>5.7500000000000002E-2</v>
      </c>
      <c r="AZ7" s="162">
        <v>0.10250000000000001</v>
      </c>
      <c r="BA7" s="162">
        <v>1.975E-2</v>
      </c>
      <c r="BB7" s="162">
        <v>6.7500000000000004E-2</v>
      </c>
      <c r="BC7" s="164">
        <v>7.5</v>
      </c>
      <c r="BD7" s="158">
        <v>4.25</v>
      </c>
      <c r="BE7" s="162">
        <v>0.2166666666666667</v>
      </c>
      <c r="BF7" s="152">
        <v>0</v>
      </c>
      <c r="BG7" s="162">
        <v>40.967500000000001</v>
      </c>
      <c r="BH7" s="152">
        <v>0</v>
      </c>
      <c r="BI7" s="152">
        <v>0</v>
      </c>
      <c r="BJ7" s="158">
        <v>7.7</v>
      </c>
      <c r="BK7" s="166">
        <v>399676.4637636586</v>
      </c>
      <c r="BL7" s="171">
        <v>150</v>
      </c>
      <c r="BM7" s="167">
        <v>2.9</v>
      </c>
      <c r="BN7" s="172">
        <v>97976.98523868894</v>
      </c>
      <c r="BO7" s="172">
        <v>6835.6184647232694</v>
      </c>
      <c r="BP7" s="168">
        <v>50</v>
      </c>
    </row>
    <row r="8" spans="1:68">
      <c r="A8" s="153">
        <v>200</v>
      </c>
      <c r="B8" s="151">
        <v>0</v>
      </c>
      <c r="C8" s="152">
        <v>90</v>
      </c>
      <c r="D8" s="152">
        <v>0</v>
      </c>
      <c r="E8" s="152">
        <v>0</v>
      </c>
      <c r="F8" s="152">
        <v>0</v>
      </c>
      <c r="G8" s="158">
        <v>6.125</v>
      </c>
      <c r="H8" s="152">
        <v>2</v>
      </c>
      <c r="I8" s="152">
        <v>10</v>
      </c>
      <c r="J8" s="152">
        <v>1.2</v>
      </c>
      <c r="K8" s="152">
        <v>17.5</v>
      </c>
      <c r="L8" s="152">
        <v>1.325</v>
      </c>
      <c r="M8" s="152">
        <v>0.70000000000000007</v>
      </c>
      <c r="N8" s="152">
        <v>0.315</v>
      </c>
      <c r="O8" s="152">
        <v>0</v>
      </c>
      <c r="P8" s="158">
        <v>1.45</v>
      </c>
      <c r="Q8" s="152">
        <v>0</v>
      </c>
      <c r="R8" s="152">
        <v>0</v>
      </c>
      <c r="S8" s="152">
        <v>0.27500000000000002</v>
      </c>
      <c r="T8" s="152">
        <v>0</v>
      </c>
      <c r="U8" s="152">
        <v>7.375</v>
      </c>
      <c r="V8" s="152">
        <v>0.1</v>
      </c>
      <c r="W8" s="152">
        <v>0</v>
      </c>
      <c r="X8" s="152">
        <v>0</v>
      </c>
      <c r="Y8" s="158">
        <v>5.9749999999999996</v>
      </c>
      <c r="Z8" s="152">
        <v>15</v>
      </c>
      <c r="AA8" s="152">
        <v>0</v>
      </c>
      <c r="AB8" s="162">
        <v>1.4925000000000002</v>
      </c>
      <c r="AC8" s="158">
        <v>3</v>
      </c>
      <c r="AD8" s="152">
        <v>0.3</v>
      </c>
      <c r="AE8" s="152">
        <v>1.25</v>
      </c>
      <c r="AF8" s="152">
        <v>0</v>
      </c>
      <c r="AG8" s="152">
        <v>412.75</v>
      </c>
      <c r="AH8" s="152">
        <v>0</v>
      </c>
      <c r="AI8" s="152">
        <v>0.22500000000000003</v>
      </c>
      <c r="AJ8" s="152">
        <v>0.4</v>
      </c>
      <c r="AK8" s="162">
        <v>9.7500000000000003E-2</v>
      </c>
      <c r="AL8" s="152">
        <v>0.375</v>
      </c>
      <c r="AM8" s="152">
        <v>9</v>
      </c>
      <c r="AN8" s="152">
        <v>0</v>
      </c>
      <c r="AO8" s="152">
        <v>12.5</v>
      </c>
      <c r="AP8" s="152">
        <v>0.625</v>
      </c>
      <c r="AQ8" s="152">
        <v>0</v>
      </c>
      <c r="AR8" s="152">
        <v>7.5</v>
      </c>
      <c r="AS8" s="152">
        <v>5.01</v>
      </c>
      <c r="AT8" s="162">
        <v>0.46749999999999997</v>
      </c>
      <c r="AU8" s="162">
        <v>0.27250000000000002</v>
      </c>
      <c r="AV8" s="162">
        <v>0.11475</v>
      </c>
      <c r="AW8" s="162">
        <v>0.28500000000000003</v>
      </c>
      <c r="AX8" s="162">
        <v>54.633333333333326</v>
      </c>
      <c r="AY8" s="162">
        <v>5.7500000000000002E-2</v>
      </c>
      <c r="AZ8" s="162">
        <v>0.10250000000000001</v>
      </c>
      <c r="BA8" s="162">
        <v>1.975E-2</v>
      </c>
      <c r="BB8" s="162">
        <v>6.7500000000000004E-2</v>
      </c>
      <c r="BC8" s="164">
        <v>7.5</v>
      </c>
      <c r="BD8" s="158">
        <v>4.25</v>
      </c>
      <c r="BE8" s="162">
        <v>0.2166666666666667</v>
      </c>
      <c r="BF8" s="152">
        <v>0</v>
      </c>
      <c r="BG8" s="162">
        <v>40.967500000000001</v>
      </c>
      <c r="BH8" s="152">
        <v>0</v>
      </c>
      <c r="BI8" s="152">
        <v>0</v>
      </c>
      <c r="BJ8" s="158">
        <v>6.4</v>
      </c>
      <c r="BK8" s="166">
        <v>400173.86151471426</v>
      </c>
      <c r="BL8" s="171">
        <v>300</v>
      </c>
      <c r="BM8" s="167">
        <v>2.8</v>
      </c>
      <c r="BN8" s="172">
        <v>115553.288008356</v>
      </c>
      <c r="BO8" s="172">
        <v>6402.9694593653958</v>
      </c>
      <c r="BP8" s="168">
        <v>200</v>
      </c>
    </row>
    <row r="9" spans="1:68">
      <c r="A9" s="153">
        <v>400</v>
      </c>
      <c r="B9" s="151">
        <v>0</v>
      </c>
      <c r="C9" s="152">
        <v>90</v>
      </c>
      <c r="D9" s="152">
        <v>0</v>
      </c>
      <c r="E9" s="152">
        <v>0</v>
      </c>
      <c r="F9" s="152">
        <v>0</v>
      </c>
      <c r="G9" s="158">
        <v>6.125</v>
      </c>
      <c r="H9" s="152">
        <v>2</v>
      </c>
      <c r="I9" s="152">
        <v>10</v>
      </c>
      <c r="J9" s="152">
        <v>1.2</v>
      </c>
      <c r="K9" s="152">
        <v>17.5</v>
      </c>
      <c r="L9" s="152">
        <v>1.325</v>
      </c>
      <c r="M9" s="152">
        <v>0.70000000000000007</v>
      </c>
      <c r="N9" s="152">
        <v>0.315</v>
      </c>
      <c r="O9" s="152">
        <v>0</v>
      </c>
      <c r="P9" s="158">
        <v>1.45</v>
      </c>
      <c r="Q9" s="152">
        <v>0</v>
      </c>
      <c r="R9" s="152">
        <v>0</v>
      </c>
      <c r="S9" s="152">
        <v>0.27500000000000002</v>
      </c>
      <c r="T9" s="152">
        <v>0</v>
      </c>
      <c r="U9" s="152">
        <v>7.375</v>
      </c>
      <c r="V9" s="152">
        <v>0.1</v>
      </c>
      <c r="W9" s="152">
        <v>0</v>
      </c>
      <c r="X9" s="152">
        <v>0</v>
      </c>
      <c r="Y9" s="158">
        <v>5.9749999999999996</v>
      </c>
      <c r="Z9" s="152">
        <v>15</v>
      </c>
      <c r="AA9" s="152">
        <v>0</v>
      </c>
      <c r="AB9" s="162">
        <v>1.4925000000000002</v>
      </c>
      <c r="AC9" s="158">
        <v>3</v>
      </c>
      <c r="AD9" s="152">
        <v>0.3</v>
      </c>
      <c r="AE9" s="152">
        <v>1.25</v>
      </c>
      <c r="AF9" s="152">
        <v>0</v>
      </c>
      <c r="AG9" s="152">
        <v>412.75</v>
      </c>
      <c r="AH9" s="152">
        <v>0</v>
      </c>
      <c r="AI9" s="152">
        <v>0.22500000000000003</v>
      </c>
      <c r="AJ9" s="152">
        <v>0.4</v>
      </c>
      <c r="AK9" s="162">
        <v>9.7500000000000003E-2</v>
      </c>
      <c r="AL9" s="152">
        <v>0.375</v>
      </c>
      <c r="AM9" s="152">
        <v>9</v>
      </c>
      <c r="AN9" s="152">
        <v>0</v>
      </c>
      <c r="AO9" s="152">
        <v>12.5</v>
      </c>
      <c r="AP9" s="152">
        <v>0.625</v>
      </c>
      <c r="AQ9" s="152">
        <v>0</v>
      </c>
      <c r="AR9" s="152">
        <v>7.5</v>
      </c>
      <c r="AS9" s="152">
        <v>5.01</v>
      </c>
      <c r="AT9" s="162">
        <v>0.46749999999999997</v>
      </c>
      <c r="AU9" s="162">
        <v>0.27250000000000002</v>
      </c>
      <c r="AV9" s="162">
        <v>0.11475</v>
      </c>
      <c r="AW9" s="162">
        <v>0.28500000000000003</v>
      </c>
      <c r="AX9" s="162">
        <v>54.633333333333326</v>
      </c>
      <c r="AY9" s="162">
        <v>5.7500000000000002E-2</v>
      </c>
      <c r="AZ9" s="162">
        <v>0.10250000000000001</v>
      </c>
      <c r="BA9" s="162">
        <v>1.975E-2</v>
      </c>
      <c r="BB9" s="162">
        <v>6.7500000000000004E-2</v>
      </c>
      <c r="BC9" s="164">
        <v>7.5</v>
      </c>
      <c r="BD9" s="158">
        <v>4.25</v>
      </c>
      <c r="BE9" s="162">
        <v>0.2166666666666667</v>
      </c>
      <c r="BF9" s="152">
        <v>0</v>
      </c>
      <c r="BG9" s="162">
        <v>40.967500000000001</v>
      </c>
      <c r="BH9" s="152">
        <v>0</v>
      </c>
      <c r="BI9" s="152">
        <v>0</v>
      </c>
      <c r="BJ9" s="165">
        <v>16.8</v>
      </c>
      <c r="BK9" s="166">
        <v>389263.49085180688</v>
      </c>
      <c r="BL9" s="171">
        <v>500</v>
      </c>
      <c r="BM9" s="169">
        <v>3</v>
      </c>
      <c r="BN9" s="172">
        <v>152444.49847960885</v>
      </c>
      <c r="BO9" s="172">
        <v>7779.0841101792576</v>
      </c>
      <c r="BP9" s="168">
        <v>400</v>
      </c>
    </row>
    <row r="10" spans="1:68">
      <c r="A10" s="170">
        <v>580</v>
      </c>
      <c r="B10" s="151">
        <v>0</v>
      </c>
      <c r="C10" s="152">
        <v>90</v>
      </c>
      <c r="D10" s="152">
        <v>0</v>
      </c>
      <c r="E10" s="152">
        <v>0</v>
      </c>
      <c r="F10" s="152">
        <v>0</v>
      </c>
      <c r="G10" s="158">
        <v>6.125</v>
      </c>
      <c r="H10" s="152">
        <v>2</v>
      </c>
      <c r="I10" s="152">
        <v>10</v>
      </c>
      <c r="J10" s="152">
        <v>1.2</v>
      </c>
      <c r="K10" s="152">
        <v>17.5</v>
      </c>
      <c r="L10" s="152">
        <v>1.325</v>
      </c>
      <c r="M10" s="152">
        <v>0.70000000000000007</v>
      </c>
      <c r="N10" s="152">
        <v>0.315</v>
      </c>
      <c r="O10" s="152">
        <v>0</v>
      </c>
      <c r="P10" s="158">
        <v>1.45</v>
      </c>
      <c r="Q10" s="152">
        <v>0</v>
      </c>
      <c r="R10" s="152">
        <v>0</v>
      </c>
      <c r="S10" s="152">
        <v>0.27500000000000002</v>
      </c>
      <c r="T10" s="152">
        <v>0</v>
      </c>
      <c r="U10" s="152">
        <v>7.375</v>
      </c>
      <c r="V10" s="152">
        <v>0.1</v>
      </c>
      <c r="W10" s="152">
        <v>0</v>
      </c>
      <c r="X10" s="152">
        <v>0</v>
      </c>
      <c r="Y10" s="158">
        <v>5.9749999999999996</v>
      </c>
      <c r="Z10" s="152">
        <v>15</v>
      </c>
      <c r="AA10" s="152">
        <v>0</v>
      </c>
      <c r="AB10" s="162">
        <v>1.4925000000000002</v>
      </c>
      <c r="AC10" s="158">
        <v>3</v>
      </c>
      <c r="AD10" s="152">
        <v>0.3</v>
      </c>
      <c r="AE10" s="152">
        <v>1.25</v>
      </c>
      <c r="AF10" s="152">
        <v>0</v>
      </c>
      <c r="AG10" s="152">
        <v>412.75</v>
      </c>
      <c r="AH10" s="152">
        <v>0</v>
      </c>
      <c r="AI10" s="152">
        <v>0.22500000000000003</v>
      </c>
      <c r="AJ10" s="152">
        <v>0.4</v>
      </c>
      <c r="AK10" s="162">
        <v>9.7500000000000003E-2</v>
      </c>
      <c r="AL10" s="152">
        <v>0.375</v>
      </c>
      <c r="AM10" s="152">
        <v>9</v>
      </c>
      <c r="AN10" s="152">
        <v>0</v>
      </c>
      <c r="AO10" s="152">
        <v>12.5</v>
      </c>
      <c r="AP10" s="152">
        <v>0.625</v>
      </c>
      <c r="AQ10" s="152">
        <v>0</v>
      </c>
      <c r="AR10" s="152">
        <v>7.5</v>
      </c>
      <c r="AS10" s="152">
        <v>5.01</v>
      </c>
      <c r="AT10" s="162">
        <v>0.46749999999999997</v>
      </c>
      <c r="AU10" s="162">
        <v>0.27250000000000002</v>
      </c>
      <c r="AV10" s="162">
        <v>0.11475</v>
      </c>
      <c r="AW10" s="162">
        <v>0.28500000000000003</v>
      </c>
      <c r="AX10" s="162">
        <v>54.633333333333326</v>
      </c>
      <c r="AY10" s="162">
        <v>5.7500000000000002E-2</v>
      </c>
      <c r="AZ10" s="162">
        <v>0.10250000000000001</v>
      </c>
      <c r="BA10" s="162">
        <v>1.975E-2</v>
      </c>
      <c r="BB10" s="162">
        <v>6.7500000000000004E-2</v>
      </c>
      <c r="BC10" s="164">
        <v>7.5</v>
      </c>
      <c r="BD10" s="158">
        <v>4.25</v>
      </c>
      <c r="BE10" s="162">
        <v>0.2166666666666667</v>
      </c>
      <c r="BF10" s="152">
        <v>0</v>
      </c>
      <c r="BG10" s="162">
        <v>40.967500000000001</v>
      </c>
      <c r="BH10" s="152">
        <v>0</v>
      </c>
      <c r="BI10" s="152">
        <v>0</v>
      </c>
      <c r="BJ10" s="166">
        <v>5.6</v>
      </c>
      <c r="BK10" s="166">
        <v>400400</v>
      </c>
      <c r="BL10" s="171">
        <v>679</v>
      </c>
      <c r="BM10" s="167">
        <v>2.7</v>
      </c>
      <c r="BN10" s="172">
        <v>187213.36454040569</v>
      </c>
      <c r="BO10" s="172">
        <v>10454.385531174234</v>
      </c>
      <c r="BP10" s="168">
        <v>580</v>
      </c>
    </row>
    <row r="11" spans="1:68">
      <c r="A11" s="170">
        <v>580</v>
      </c>
      <c r="B11" s="151">
        <v>0</v>
      </c>
      <c r="C11" s="152">
        <v>90</v>
      </c>
      <c r="D11" s="152">
        <v>0</v>
      </c>
      <c r="E11" s="152">
        <v>0</v>
      </c>
      <c r="F11" s="152">
        <v>0</v>
      </c>
      <c r="G11" s="158">
        <v>6.125</v>
      </c>
      <c r="H11" s="152">
        <v>2</v>
      </c>
      <c r="I11" s="152">
        <v>10</v>
      </c>
      <c r="J11" s="152">
        <v>1.2</v>
      </c>
      <c r="K11" s="152">
        <v>17.5</v>
      </c>
      <c r="L11" s="152">
        <v>1.325</v>
      </c>
      <c r="M11" s="152">
        <v>0.70000000000000007</v>
      </c>
      <c r="N11" s="152">
        <v>0.315</v>
      </c>
      <c r="O11" s="152">
        <v>0</v>
      </c>
      <c r="P11" s="158">
        <v>1.45</v>
      </c>
      <c r="Q11" s="152">
        <v>0</v>
      </c>
      <c r="R11" s="152">
        <v>0</v>
      </c>
      <c r="S11" s="152">
        <v>0.27500000000000002</v>
      </c>
      <c r="T11" s="152">
        <v>0</v>
      </c>
      <c r="U11" s="152">
        <v>7.375</v>
      </c>
      <c r="V11" s="152">
        <v>0.1</v>
      </c>
      <c r="W11" s="152">
        <v>0</v>
      </c>
      <c r="X11" s="152">
        <v>0</v>
      </c>
      <c r="Y11" s="158">
        <v>5.9749999999999996</v>
      </c>
      <c r="Z11" s="152">
        <v>15</v>
      </c>
      <c r="AA11" s="152">
        <v>0</v>
      </c>
      <c r="AB11" s="162">
        <v>1.4925000000000002</v>
      </c>
      <c r="AC11" s="158">
        <v>3</v>
      </c>
      <c r="AD11" s="152">
        <v>0.3</v>
      </c>
      <c r="AE11" s="152">
        <v>1.25</v>
      </c>
      <c r="AF11" s="152">
        <v>0</v>
      </c>
      <c r="AG11" s="152">
        <v>412.75</v>
      </c>
      <c r="AH11" s="152">
        <v>0</v>
      </c>
      <c r="AI11" s="152">
        <v>0.22500000000000003</v>
      </c>
      <c r="AJ11" s="152">
        <v>0.4</v>
      </c>
      <c r="AK11" s="162">
        <v>9.7500000000000003E-2</v>
      </c>
      <c r="AL11" s="152">
        <v>0.375</v>
      </c>
      <c r="AM11" s="152">
        <v>9</v>
      </c>
      <c r="AN11" s="152">
        <v>0</v>
      </c>
      <c r="AO11" s="152">
        <v>12.5</v>
      </c>
      <c r="AP11" s="152">
        <v>0.625</v>
      </c>
      <c r="AQ11" s="152">
        <v>0</v>
      </c>
      <c r="AR11" s="152">
        <v>7.5</v>
      </c>
      <c r="AS11" s="152">
        <v>5.01</v>
      </c>
      <c r="AT11" s="162">
        <v>0.46749999999999997</v>
      </c>
      <c r="AU11" s="162">
        <v>0.27250000000000002</v>
      </c>
      <c r="AV11" s="162">
        <v>0.11475</v>
      </c>
      <c r="AW11" s="162">
        <v>0.28500000000000003</v>
      </c>
      <c r="AX11" s="162">
        <v>54.633333333333326</v>
      </c>
      <c r="AY11" s="162">
        <v>5.7500000000000002E-2</v>
      </c>
      <c r="AZ11" s="162">
        <v>0.10250000000000001</v>
      </c>
      <c r="BA11" s="162">
        <v>1.975E-2</v>
      </c>
      <c r="BB11" s="162">
        <v>6.7500000000000004E-2</v>
      </c>
      <c r="BC11" s="164">
        <v>7.5</v>
      </c>
      <c r="BD11" s="158">
        <v>4.25</v>
      </c>
      <c r="BE11" s="162">
        <v>0.2166666666666667</v>
      </c>
      <c r="BF11" s="152">
        <v>0</v>
      </c>
      <c r="BG11" s="162">
        <v>40.967500000000001</v>
      </c>
      <c r="BH11" s="152">
        <v>0</v>
      </c>
      <c r="BI11" s="152">
        <v>0</v>
      </c>
      <c r="BJ11" s="165">
        <v>11.2</v>
      </c>
      <c r="BK11" s="166">
        <v>400276</v>
      </c>
      <c r="BL11" s="171">
        <v>681</v>
      </c>
      <c r="BM11" s="167">
        <v>2.7</v>
      </c>
      <c r="BN11" s="172">
        <v>201509.17254894041</v>
      </c>
      <c r="BO11" s="172">
        <v>10857.003855066056</v>
      </c>
      <c r="BP11" s="168">
        <v>580</v>
      </c>
    </row>
  </sheetData>
  <mergeCells count="1">
    <mergeCell ref="BP4:BP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TabS11</vt:lpstr>
      <vt:lpstr>TabS12</vt:lpstr>
      <vt:lpstr>TabS13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Peter</cp:lastModifiedBy>
  <dcterms:created xsi:type="dcterms:W3CDTF">2019-06-21T13:09:45Z</dcterms:created>
  <dcterms:modified xsi:type="dcterms:W3CDTF">2021-07-24T14:31:11Z</dcterms:modified>
</cp:coreProperties>
</file>